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_cloud\bid_entry\07申請書\doc\ver8.1\reg_common\"/>
    </mc:Choice>
  </mc:AlternateContent>
  <xr:revisionPtr revIDLastSave="0" documentId="13_ncr:1_{4FABF94A-EDBC-4E53-8D68-45DEAA4D6968}" xr6:coauthVersionLast="47" xr6:coauthVersionMax="47" xr10:uidLastSave="{00000000-0000-0000-0000-000000000000}"/>
  <workbookProtection workbookAlgorithmName="SHA-512" workbookHashValue="CSJJJMQp6+4DK6mIQZ4X5vGTuUNbKttlRI5nCW6f4RDXBahMRJLuTHMw/n/5Fi0YihGOXd9ePbD3rYk8NDvV4w==" workbookSaltValue="C3rknSRSJCAiQFG3B+fCqw==" workbookSpinCount="100000" lockStructure="1"/>
  <bookViews>
    <workbookView xWindow="-120" yWindow="-120" windowWidth="29040" windowHeight="1572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都道府県3">settings!$A$3</definedName>
    <definedName name="都道府県4">settings!$A$4</definedName>
    <definedName name="日付例">settings!$A$1</definedName>
    <definedName name="日付例_s">settings!$A$2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7" l="1"/>
  <c r="A96" i="7"/>
  <c r="A85" i="7"/>
  <c r="A83" i="7"/>
  <c r="A71" i="7"/>
  <c r="A49" i="7"/>
  <c r="A47" i="7"/>
  <c r="A35" i="7"/>
  <c r="A15" i="7"/>
  <c r="J99" i="7" l="1"/>
  <c r="J16" i="7" l="1"/>
  <c r="A4" i="9" l="1"/>
  <c r="A3" i="9"/>
</calcChain>
</file>

<file path=xl/sharedStrings.xml><?xml version="1.0" encoding="utf-8"?>
<sst xmlns="http://schemas.openxmlformats.org/spreadsheetml/2006/main" count="114" uniqueCount="100">
  <si>
    <t>郵便番号</t>
    <rPh sb="0" eb="4">
      <t>ユウビンバンゴウ</t>
    </rPh>
    <phoneticPr fontId="5"/>
  </si>
  <si>
    <t>所在地</t>
    <rPh sb="0" eb="3">
      <t>ショザイチ</t>
    </rPh>
    <phoneticPr fontId="5"/>
  </si>
  <si>
    <t>商号又は名称カナ</t>
    <rPh sb="0" eb="2">
      <t>ショウゴウ</t>
    </rPh>
    <rPh sb="2" eb="3">
      <t>マタ</t>
    </rPh>
    <rPh sb="4" eb="6">
      <t>メイショウ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</si>
  <si>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</si>
  <si>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代表者氏名カナ</t>
    <rPh sb="0" eb="3">
      <t>ダイヒョウシャ</t>
    </rPh>
    <rPh sb="3" eb="5">
      <t>シメイ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</si>
  <si>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</si>
  <si>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</si>
  <si>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</si>
  <si>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</si>
  <si>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E-mailアドレス</t>
    <phoneticPr fontId="5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</si>
  <si>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</si>
  <si>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</si>
  <si>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</si>
  <si>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</si>
  <si>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受任者役職</t>
    <rPh sb="0" eb="2">
      <t>ジュニン</t>
    </rPh>
    <rPh sb="2" eb="3">
      <t>シャ</t>
    </rPh>
    <rPh sb="3" eb="5">
      <t>ヤクショク</t>
    </rPh>
    <phoneticPr fontId="5"/>
  </si>
  <si>
    <t>受任者氏名カナ</t>
    <rPh sb="0" eb="2">
      <t>ジュニン</t>
    </rPh>
    <rPh sb="2" eb="3">
      <t>シャ</t>
    </rPh>
    <rPh sb="3" eb="5">
      <t>シメイ</t>
    </rPh>
    <phoneticPr fontId="5"/>
  </si>
  <si>
    <t>受任者氏名</t>
    <rPh sb="0" eb="2">
      <t>ジュニン</t>
    </rPh>
    <rPh sb="2" eb="3">
      <t>シャ</t>
    </rPh>
    <rPh sb="3" eb="5">
      <t>シメイ</t>
    </rPh>
    <phoneticPr fontId="5"/>
  </si>
  <si>
    <t>E.その他の情報</t>
    <rPh sb="4" eb="5">
      <t>タ</t>
    </rPh>
    <rPh sb="6" eb="8">
      <t>ジョウホウ</t>
    </rPh>
    <phoneticPr fontId="4"/>
  </si>
  <si>
    <t>経営審査情報の更新</t>
    <rPh sb="0" eb="2">
      <t>ケイエイ</t>
    </rPh>
    <rPh sb="2" eb="4">
      <t>シンサ</t>
    </rPh>
    <rPh sb="4" eb="6">
      <t>ジョウホウ</t>
    </rPh>
    <rPh sb="7" eb="9">
      <t>コウシン</t>
    </rPh>
    <phoneticPr fontId="11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</si>
  <si>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</si>
  <si>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</si>
  <si>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変更</t>
  </si>
  <si>
    <t>業種名</t>
    <rPh sb="0" eb="2">
      <t>ギョウシュ</t>
    </rPh>
    <rPh sb="2" eb="3">
      <t>メイ</t>
    </rPh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</si>
  <si>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</si>
  <si>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</si>
  <si>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</si>
  <si>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</si>
  <si>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</si>
  <si>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</si>
  <si>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B.主たる営業所(本社)情報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</si>
  <si>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</si>
  <si>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経審の審査基準日</t>
    <phoneticPr fontId="5"/>
  </si>
  <si>
    <t>D.建設工事 業種情報</t>
    <rPh sb="2" eb="6">
      <t>ケンセツコウジ</t>
    </rPh>
    <rPh sb="7" eb="11">
      <t>ギョウシュジョウホウ</t>
    </rPh>
    <phoneticPr fontId="4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</si>
  <si>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</si>
  <si>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</si>
  <si>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</si>
  <si>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</si>
  <si>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</si>
  <si>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　プレストレストコンクリート</t>
    <phoneticPr fontId="4"/>
  </si>
  <si>
    <t>　法面処理</t>
    <phoneticPr fontId="4"/>
  </si>
  <si>
    <t>　鋼橋上部</t>
    <phoneticPr fontId="4"/>
  </si>
  <si>
    <t>相生市 一般競争(指名競争)参加資格審査申請書変更届</t>
    <rPh sb="0" eb="3">
      <t>アイオイシ</t>
    </rPh>
    <rPh sb="4" eb="6">
      <t>イッパン</t>
    </rPh>
    <rPh sb="6" eb="8">
      <t>キョウソウ</t>
    </rPh>
    <rPh sb="9" eb="11">
      <t>シメイ</t>
    </rPh>
    <rPh sb="11" eb="13">
      <t>キョウソウ</t>
    </rPh>
    <rPh sb="14" eb="16">
      <t>サンカ</t>
    </rPh>
    <rPh sb="16" eb="18">
      <t>シカク</t>
    </rPh>
    <rPh sb="18" eb="20">
      <t>シンサ</t>
    </rPh>
    <rPh sb="20" eb="23">
      <t>シンセイショ</t>
    </rPh>
    <phoneticPr fontId="4"/>
  </si>
  <si>
    <t>土木一式(プレストレストコンクリート構造物は除く)</t>
    <phoneticPr fontId="4"/>
  </si>
  <si>
    <t>建築一式</t>
    <phoneticPr fontId="4"/>
  </si>
  <si>
    <t>大工</t>
    <phoneticPr fontId="4"/>
  </si>
  <si>
    <t>左官</t>
    <phoneticPr fontId="4"/>
  </si>
  <si>
    <t>とび・土工・コンクリート(法面処理は除く)</t>
    <phoneticPr fontId="4"/>
  </si>
  <si>
    <t>石</t>
    <phoneticPr fontId="4"/>
  </si>
  <si>
    <t>屋根</t>
    <phoneticPr fontId="4"/>
  </si>
  <si>
    <t>電気</t>
    <phoneticPr fontId="4"/>
  </si>
  <si>
    <t>管</t>
    <phoneticPr fontId="4"/>
  </si>
  <si>
    <t>タイル・れんが・ブロック</t>
    <phoneticPr fontId="4"/>
  </si>
  <si>
    <t>鋼構造物(鋼橋上部は除く)</t>
    <phoneticPr fontId="4"/>
  </si>
  <si>
    <t>鉄筋</t>
    <phoneticPr fontId="4"/>
  </si>
  <si>
    <t>舗装</t>
    <rPh sb="0" eb="2">
      <t>ホソウ</t>
    </rPh>
    <phoneticPr fontId="4"/>
  </si>
  <si>
    <t>しゅんせつ</t>
    <phoneticPr fontId="4"/>
  </si>
  <si>
    <t>板金</t>
    <phoneticPr fontId="4"/>
  </si>
  <si>
    <t>ガラス</t>
    <phoneticPr fontId="4"/>
  </si>
  <si>
    <t>塗装</t>
    <phoneticPr fontId="4"/>
  </si>
  <si>
    <t>防水</t>
    <phoneticPr fontId="4"/>
  </si>
  <si>
    <t>内装仕上</t>
    <phoneticPr fontId="4"/>
  </si>
  <si>
    <t>機械器具設置</t>
    <phoneticPr fontId="4"/>
  </si>
  <si>
    <t>熱絶縁</t>
    <phoneticPr fontId="4"/>
  </si>
  <si>
    <t>電気通信</t>
    <phoneticPr fontId="4"/>
  </si>
  <si>
    <t>造園</t>
    <phoneticPr fontId="4"/>
  </si>
  <si>
    <t>さく井</t>
    <phoneticPr fontId="4"/>
  </si>
  <si>
    <t>建具</t>
    <phoneticPr fontId="4"/>
  </si>
  <si>
    <t>水道施設</t>
    <phoneticPr fontId="4"/>
  </si>
  <si>
    <t>消防施設</t>
    <phoneticPr fontId="4"/>
  </si>
  <si>
    <t>清掃施設</t>
    <phoneticPr fontId="4"/>
  </si>
  <si>
    <t>解体</t>
    <phoneticPr fontId="4"/>
  </si>
  <si>
    <t>010</t>
    <phoneticPr fontId="4"/>
  </si>
  <si>
    <t>011</t>
    <phoneticPr fontId="4"/>
  </si>
  <si>
    <t>020</t>
    <phoneticPr fontId="4"/>
  </si>
  <si>
    <t>030</t>
    <phoneticPr fontId="4"/>
  </si>
  <si>
    <t>040</t>
    <phoneticPr fontId="4"/>
  </si>
  <si>
    <t>050</t>
    <phoneticPr fontId="4"/>
  </si>
  <si>
    <t>051</t>
    <phoneticPr fontId="4"/>
  </si>
  <si>
    <t>060</t>
    <phoneticPr fontId="4"/>
  </si>
  <si>
    <t>070</t>
    <phoneticPr fontId="4"/>
  </si>
  <si>
    <t>080</t>
    <phoneticPr fontId="4"/>
  </si>
  <si>
    <t>090</t>
    <phoneticPr fontId="4"/>
  </si>
  <si>
    <t>総合評点(P)</t>
    <rPh sb="3" eb="4">
      <t>テン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</si>
  <si>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経営審査情報を更新する場合、(1)経営審査情報の更新を「有」にし、(2)(3)を入力してください。
経営審査情報を更新しない場合は、そのままにしておいてください。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シンサ</t>
    </rPh>
    <rPh sb="12" eb="14">
      <t>ジョウホウ</t>
    </rPh>
    <rPh sb="15" eb="17">
      <t>コウシン</t>
    </rPh>
    <rPh sb="19" eb="21">
      <t>バアイ</t>
    </rPh>
    <rPh sb="25" eb="27">
      <t>ケイエイ</t>
    </rPh>
    <rPh sb="27" eb="29">
      <t>シンサ</t>
    </rPh>
    <rPh sb="29" eb="31">
      <t>ジョウホウ</t>
    </rPh>
    <rPh sb="32" eb="34">
      <t>コウシン</t>
    </rPh>
    <rPh sb="36" eb="37">
      <t>アリ</t>
    </rPh>
    <rPh sb="48" eb="50">
      <t>ニュウリョク</t>
    </rPh>
    <rPh sb="58" eb="64">
      <t>ケイエイシンサジョウホウ</t>
    </rPh>
    <rPh sb="65" eb="67">
      <t>コウシン</t>
    </rPh>
    <phoneticPr fontId="4"/>
  </si>
  <si>
    <t>都道府県から入力してください。ビル名・マンション名等は全角１文字分空けて入力してください。</t>
    <phoneticPr fontId="4"/>
  </si>
  <si>
    <t>例)カブシキガイシャスズキグミ　カンサイエイギョウショ
正式名称を全角カタカナで入力してください。支店・営業所名は、１文字空けて入力してください。</t>
    <phoneticPr fontId="4"/>
  </si>
  <si>
    <t>例)株式会社鈴木組　関西営業所
正式名称で入力してください。支店・営業所名は、１文字空けて入力してください。</t>
    <rPh sb="10" eb="12">
      <t>カンサイ</t>
    </rPh>
    <phoneticPr fontId="4"/>
  </si>
  <si>
    <t>例)1000001　「-（ハイフン）」を使わず7桁の数字のみで入力してください。</t>
    <phoneticPr fontId="4"/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</si>
  <si>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</si>
  <si>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</si>
  <si>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一般競争(指名競争)参加資格審査申請書及び添付書類の記載事項について、下記のとおり変更しましたので届出します。
なお、記載事項については事実と相違ないことを誓約いたします。</t>
    <phoneticPr fontId="4"/>
  </si>
  <si>
    <t>年間平均完成工事高 合計(千円)</t>
    <phoneticPr fontId="4"/>
  </si>
  <si>
    <t>経営事項審査結果表を基に、総合評点と年間平均完成工事高を入力してください。</t>
    <phoneticPr fontId="4"/>
  </si>
  <si>
    <t>年間平均完成工事高
（千円）</t>
    <rPh sb="0" eb="2">
      <t>ネンカン</t>
    </rPh>
    <rPh sb="2" eb="4">
      <t>ヘイキン</t>
    </rPh>
    <rPh sb="4" eb="6">
      <t>カンセイ</t>
    </rPh>
    <rPh sb="6" eb="8">
      <t>コウジ</t>
    </rPh>
    <rPh sb="8" eb="9">
      <t>ダカ</t>
    </rPh>
    <rPh sb="11" eb="13">
      <t>センエン</t>
    </rPh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</si>
  <si>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</si>
  <si>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例)2026/4/1、R8/4/1</t>
    <phoneticPr fontId="4"/>
  </si>
  <si>
    <t>例)2026/4/1</t>
    <phoneticPr fontId="4"/>
  </si>
  <si>
    <t>28_相生市</t>
  </si>
  <si>
    <t>Ver.8.1.1</t>
    <phoneticPr fontId="4"/>
  </si>
  <si>
    <t>8.1.1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</si>
</sst>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000000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43">
    <xf numFmtId="0" fontId="0" fillId="0" borderId="0" xfId="0">
      <alignment vertical="center"/>
    </xf>
    <xf numFmtId="38" fontId="17" fillId="2" borderId="37" xfId="2" applyNumberFormat="1" applyFont="1" applyFill="1" applyBorder="1" applyAlignment="1" applyProtection="1">
      <alignment horizontal="right" vertical="center"/>
      <protection locked="0"/>
    </xf>
    <xf numFmtId="38" fontId="17" fillId="2" borderId="15" xfId="2" applyNumberFormat="1" applyFont="1" applyFill="1" applyBorder="1" applyAlignment="1" applyProtection="1">
      <alignment horizontal="right" vertical="center"/>
      <protection locked="0"/>
    </xf>
    <xf numFmtId="38" fontId="17" fillId="2" borderId="38" xfId="2" applyNumberFormat="1" applyFont="1" applyFill="1" applyBorder="1" applyAlignment="1" applyProtection="1">
      <alignment horizontal="right" vertical="center"/>
      <protection locked="0"/>
    </xf>
    <xf numFmtId="38" fontId="17" fillId="2" borderId="23" xfId="2" applyNumberFormat="1" applyFont="1" applyFill="1" applyBorder="1" applyAlignment="1" applyProtection="1">
      <alignment horizontal="right" vertical="center"/>
      <protection locked="0"/>
    </xf>
    <xf numFmtId="0" fontId="17" fillId="2" borderId="39" xfId="2" applyFont="1" applyFill="1" applyBorder="1" applyAlignment="1" applyProtection="1">
      <alignment horizontal="righ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176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0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38" fontId="17" fillId="2" borderId="35" xfId="2" applyNumberFormat="1" applyFont="1" applyFill="1" applyBorder="1" applyAlignment="1" applyProtection="1">
      <alignment horizontal="right" vertical="center"/>
      <protection locked="0"/>
    </xf>
    <xf numFmtId="0" fontId="17" fillId="2" borderId="36" xfId="2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17" fillId="2" borderId="42" xfId="2" applyNumberFormat="1" applyFont="1" applyFill="1" applyBorder="1" applyAlignment="1" applyProtection="1">
      <alignment horizontal="right" vertical="center"/>
      <protection locked="0"/>
    </xf>
    <xf numFmtId="0" fontId="17" fillId="2" borderId="43" xfId="2" applyFont="1" applyFill="1" applyBorder="1" applyAlignment="1" applyProtection="1">
      <alignment horizontal="right" vertical="center"/>
      <protection locked="0"/>
    </xf>
    <xf numFmtId="38" fontId="17" fillId="2" borderId="18" xfId="2" applyNumberFormat="1" applyFont="1" applyFill="1" applyBorder="1" applyAlignment="1" applyProtection="1">
      <alignment horizontal="right" vertical="center"/>
      <protection locked="0"/>
    </xf>
    <xf numFmtId="0" fontId="17" fillId="2" borderId="20" xfId="2" applyFont="1" applyFill="1" applyBorder="1" applyAlignment="1" applyProtection="1">
      <alignment horizontal="right" vertical="center"/>
      <protection locked="0"/>
    </xf>
    <xf numFmtId="38" fontId="17" fillId="2" borderId="3" xfId="2" applyNumberFormat="1" applyFont="1" applyFill="1" applyBorder="1" applyAlignment="1" applyProtection="1">
      <alignment horizontal="right" vertical="center"/>
      <protection locked="0"/>
    </xf>
    <xf numFmtId="38" fontId="17" fillId="2" borderId="4" xfId="2" applyNumberFormat="1" applyFont="1" applyFill="1" applyBorder="1" applyAlignment="1" applyProtection="1">
      <alignment horizontal="right" vertical="center"/>
      <protection locked="0"/>
    </xf>
    <xf numFmtId="38" fontId="17" fillId="2" borderId="34" xfId="2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177" fontId="6" fillId="0" borderId="0" xfId="1" applyNumberFormat="1" applyFont="1" applyAlignment="1" applyProtection="1">
      <alignment vertical="top"/>
    </xf>
    <xf numFmtId="0" fontId="3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top" wrapText="1"/>
    </xf>
    <xf numFmtId="0" fontId="3" fillId="0" borderId="1" xfId="2" applyFont="1" applyBorder="1" applyAlignment="1" applyProtection="1">
      <alignment horizontal="left" vertical="top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0" xfId="0" applyFont="1" applyBorder="1" applyProtection="1">
      <alignment vertical="center"/>
    </xf>
    <xf numFmtId="0" fontId="14" fillId="0" borderId="13" xfId="0" applyFont="1" applyBorder="1" applyAlignment="1" applyProtection="1">
      <alignment horizontal="left" vertical="center"/>
    </xf>
    <xf numFmtId="0" fontId="14" fillId="0" borderId="14" xfId="0" applyFont="1" applyBorder="1" applyAlignment="1" applyProtection="1">
      <alignment horizontal="left" vertical="center"/>
    </xf>
    <xf numFmtId="49" fontId="14" fillId="0" borderId="14" xfId="0" applyNumberFormat="1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/>
    </xf>
    <xf numFmtId="176" fontId="14" fillId="0" borderId="11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14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horizontal="left" vertical="top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18" xfId="0" applyFont="1" applyBorder="1" applyProtection="1">
      <alignment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3" borderId="31" xfId="2" applyFont="1" applyFill="1" applyBorder="1" applyAlignment="1" applyProtection="1">
      <alignment horizontal="center" vertical="center" wrapText="1"/>
    </xf>
    <xf numFmtId="0" fontId="3" fillId="3" borderId="32" xfId="2" applyFont="1" applyFill="1" applyBorder="1" applyAlignment="1" applyProtection="1">
      <alignment horizontal="center" vertical="center" wrapText="1"/>
    </xf>
    <xf numFmtId="0" fontId="3" fillId="0" borderId="21" xfId="2" quotePrefix="1" applyFont="1" applyBorder="1" applyAlignment="1" applyProtection="1">
      <alignment horizontal="left" vertical="center"/>
    </xf>
    <xf numFmtId="0" fontId="3" fillId="0" borderId="9" xfId="2" applyFont="1" applyBorder="1" applyAlignment="1" applyProtection="1">
      <alignment vertical="center" wrapText="1"/>
    </xf>
    <xf numFmtId="0" fontId="3" fillId="0" borderId="22" xfId="2" quotePrefix="1" applyFont="1" applyBorder="1" applyAlignment="1" applyProtection="1">
      <alignment horizontal="left" vertical="center"/>
    </xf>
    <xf numFmtId="0" fontId="3" fillId="0" borderId="15" xfId="2" applyFont="1" applyBorder="1" applyProtection="1">
      <alignment vertical="center"/>
    </xf>
    <xf numFmtId="38" fontId="3" fillId="2" borderId="25" xfId="2" applyNumberFormat="1" applyFont="1" applyFill="1" applyBorder="1" applyAlignment="1" applyProtection="1">
      <alignment horizontal="right" vertical="center"/>
    </xf>
    <xf numFmtId="38" fontId="3" fillId="2" borderId="24" xfId="2" applyNumberFormat="1" applyFont="1" applyFill="1" applyBorder="1" applyAlignment="1" applyProtection="1">
      <alignment horizontal="right" vertical="center"/>
    </xf>
    <xf numFmtId="0" fontId="3" fillId="0" borderId="33" xfId="2" applyFont="1" applyBorder="1" applyProtection="1">
      <alignment vertical="center"/>
    </xf>
    <xf numFmtId="0" fontId="3" fillId="2" borderId="27" xfId="2" applyFont="1" applyFill="1" applyBorder="1" applyAlignment="1" applyProtection="1">
      <alignment horizontal="right" vertical="center"/>
    </xf>
    <xf numFmtId="0" fontId="3" fillId="2" borderId="28" xfId="2" applyFont="1" applyFill="1" applyBorder="1" applyAlignment="1" applyProtection="1">
      <alignment horizontal="right" vertical="center"/>
    </xf>
    <xf numFmtId="0" fontId="3" fillId="0" borderId="15" xfId="0" applyFont="1" applyBorder="1" applyProtection="1">
      <alignment vertical="center"/>
    </xf>
    <xf numFmtId="0" fontId="3" fillId="0" borderId="15" xfId="0" applyFont="1" applyBorder="1" applyAlignment="1" applyProtection="1">
      <alignment vertical="center" wrapText="1"/>
    </xf>
    <xf numFmtId="38" fontId="3" fillId="2" borderId="22" xfId="2" applyNumberFormat="1" applyFont="1" applyFill="1" applyBorder="1" applyAlignment="1" applyProtection="1">
      <alignment horizontal="right" vertical="center"/>
    </xf>
    <xf numFmtId="38" fontId="3" fillId="2" borderId="27" xfId="2" applyNumberFormat="1" applyFont="1" applyFill="1" applyBorder="1" applyAlignment="1" applyProtection="1">
      <alignment horizontal="right" vertical="center"/>
    </xf>
    <xf numFmtId="0" fontId="3" fillId="0" borderId="22" xfId="2" applyFont="1" applyBorder="1" applyAlignment="1" applyProtection="1">
      <alignment horizontal="left" vertical="center"/>
    </xf>
    <xf numFmtId="0" fontId="3" fillId="0" borderId="15" xfId="2" applyFont="1" applyBorder="1" applyAlignment="1" applyProtection="1">
      <alignment horizontal="left" vertical="center"/>
    </xf>
    <xf numFmtId="0" fontId="3" fillId="0" borderId="23" xfId="0" applyFont="1" applyBorder="1" applyProtection="1">
      <alignment vertical="center"/>
    </xf>
    <xf numFmtId="0" fontId="3" fillId="0" borderId="17" xfId="2" applyFont="1" applyBorder="1" applyAlignment="1" applyProtection="1">
      <alignment horizontal="left" vertical="center"/>
    </xf>
    <xf numFmtId="0" fontId="3" fillId="0" borderId="16" xfId="0" applyFont="1" applyBorder="1" applyProtection="1">
      <alignment vertical="center"/>
    </xf>
    <xf numFmtId="38" fontId="17" fillId="4" borderId="40" xfId="2" applyNumberFormat="1" applyFont="1" applyFill="1" applyBorder="1" applyAlignment="1" applyProtection="1">
      <alignment horizontal="right" vertical="center"/>
    </xf>
    <xf numFmtId="38" fontId="17" fillId="4" borderId="16" xfId="2" applyNumberFormat="1" applyFont="1" applyFill="1" applyBorder="1" applyAlignment="1" applyProtection="1">
      <alignment horizontal="right" vertical="center"/>
    </xf>
    <xf numFmtId="38" fontId="17" fillId="4" borderId="41" xfId="2" applyNumberFormat="1" applyFont="1" applyFill="1" applyBorder="1" applyAlignment="1" applyProtection="1">
      <alignment horizontal="right" vertical="center"/>
    </xf>
    <xf numFmtId="0" fontId="3" fillId="0" borderId="26" xfId="2" applyFont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1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47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5.25" style="27" hidden="1" customWidth="1"/>
    <col min="2" max="2" width="1.625" style="27" customWidth="1"/>
    <col min="3" max="3" width="2.625" style="27" customWidth="1"/>
    <col min="4" max="4" width="5.625" style="27" customWidth="1"/>
    <col min="5" max="6" width="6.625" style="27" customWidth="1"/>
    <col min="7" max="7" width="5.75" style="27" customWidth="1"/>
    <col min="8" max="8" width="3.75" style="27" customWidth="1"/>
    <col min="9" max="9" width="1.625" style="27" customWidth="1"/>
    <col min="10" max="10" width="9.625" style="27" customWidth="1"/>
    <col min="11" max="11" width="9.25" style="27" customWidth="1"/>
    <col min="12" max="12" width="4.875" style="27" customWidth="1"/>
    <col min="13" max="13" width="6.5" style="27" customWidth="1"/>
    <col min="14" max="14" width="21.25" style="27" customWidth="1"/>
    <col min="15" max="15" width="3.375" style="27" customWidth="1"/>
    <col min="16" max="16" width="10.75" style="27" customWidth="1"/>
    <col min="17" max="17" width="9.25" style="27" customWidth="1"/>
    <col min="18" max="18" width="3.25" style="27" customWidth="1"/>
    <col min="19" max="19" width="3" style="27" customWidth="1"/>
    <col min="20" max="24" width="3.625" style="27" customWidth="1"/>
    <col min="25" max="25" width="7.125" style="27" customWidth="1"/>
    <col min="26" max="26" width="2.625" style="27" customWidth="1"/>
    <col min="27" max="27" width="3.625" style="27" customWidth="1"/>
    <col min="28" max="16384" width="9" style="27"/>
  </cols>
  <sheetData>
    <row r="1" spans="1:27" ht="30" customHeight="1" x14ac:dyDescent="0.15">
      <c r="A1" s="141" t="s">
        <v>97</v>
      </c>
      <c r="B1" s="23"/>
      <c r="C1" s="24" t="s">
        <v>41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140" t="s">
        <v>98</v>
      </c>
      <c r="X1" s="25"/>
      <c r="Y1" s="25"/>
      <c r="Z1" s="25"/>
      <c r="AA1" s="26"/>
    </row>
    <row r="2" spans="1:27" ht="15.75" hidden="1" customHeight="1" x14ac:dyDescent="0.15">
      <c r="A2" s="141" t="s">
        <v>21</v>
      </c>
      <c r="B2" s="23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4"/>
      <c r="T2" s="24"/>
      <c r="U2" s="24"/>
      <c r="V2" s="24"/>
      <c r="W2" s="24"/>
      <c r="X2" s="29"/>
      <c r="Y2" s="29"/>
      <c r="Z2" s="29"/>
      <c r="AA2" s="26"/>
    </row>
    <row r="3" spans="1:27" ht="30" customHeight="1" x14ac:dyDescent="0.15">
      <c r="A3" s="142" t="s">
        <v>99</v>
      </c>
      <c r="B3" s="30"/>
      <c r="C3" s="31" t="s">
        <v>90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7" ht="6.75" customHeight="1" x14ac:dyDescent="0.15">
      <c r="A4" s="30"/>
      <c r="B4" s="30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5"/>
    </row>
    <row r="5" spans="1:27" ht="15" customHeight="1" x14ac:dyDescent="0.15">
      <c r="A5" s="30"/>
      <c r="B5" s="30"/>
      <c r="C5" s="36" t="s">
        <v>94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</row>
    <row r="6" spans="1:27" ht="15" customHeight="1" x14ac:dyDescent="0.15">
      <c r="A6" s="30"/>
      <c r="B6" s="30"/>
      <c r="C6" s="36" t="s">
        <v>23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8"/>
    </row>
    <row r="7" spans="1:27" ht="15" customHeight="1" x14ac:dyDescent="0.15">
      <c r="A7" s="30"/>
      <c r="B7" s="30"/>
      <c r="C7" s="36" t="s">
        <v>24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8"/>
    </row>
    <row r="8" spans="1:27" ht="15" hidden="1" customHeight="1" x14ac:dyDescent="0.15">
      <c r="A8" s="30"/>
      <c r="B8" s="30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8"/>
    </row>
    <row r="9" spans="1:27" ht="6.75" customHeight="1" x14ac:dyDescent="0.15">
      <c r="A9" s="30"/>
      <c r="B9" s="30"/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1"/>
    </row>
    <row r="10" spans="1:27" ht="27" customHeight="1" x14ac:dyDescent="0.15">
      <c r="A10" s="30"/>
      <c r="B10" s="30"/>
      <c r="I10" s="42"/>
    </row>
    <row r="11" spans="1:27" ht="15" hidden="1" customHeight="1" x14ac:dyDescent="0.15">
      <c r="A11" s="30"/>
      <c r="B11" s="30"/>
      <c r="I11" s="42"/>
    </row>
    <row r="12" spans="1:27" ht="15" hidden="1" customHeight="1" x14ac:dyDescent="0.15">
      <c r="A12" s="30"/>
      <c r="B12" s="30"/>
      <c r="I12" s="42"/>
    </row>
    <row r="13" spans="1:27" ht="20.100000000000001" customHeight="1" x14ac:dyDescent="0.15">
      <c r="A13" s="30"/>
      <c r="B13" s="30"/>
      <c r="C13" s="43" t="s">
        <v>25</v>
      </c>
      <c r="D13" s="44"/>
      <c r="E13" s="44"/>
      <c r="F13" s="44"/>
      <c r="G13" s="44"/>
      <c r="H13" s="45"/>
    </row>
    <row r="14" spans="1:27" ht="20.100000000000001" customHeight="1" x14ac:dyDescent="0.15">
      <c r="A14" s="30"/>
      <c r="B14" s="30"/>
      <c r="C14" s="46"/>
      <c r="D14" s="47"/>
      <c r="E14" s="47"/>
      <c r="F14" s="47"/>
      <c r="G14" s="47"/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9"/>
    </row>
    <row r="15" spans="1:27" ht="20.100000000000001" customHeight="1" x14ac:dyDescent="0.15">
      <c r="A15" s="30">
        <f>IF(TRIM($I15)="", 1001, 0)</f>
        <v>1001</v>
      </c>
      <c r="B15" s="30"/>
      <c r="C15" s="50"/>
      <c r="D15" s="51">
        <v>1</v>
      </c>
      <c r="E15" s="52" t="s">
        <v>27</v>
      </c>
      <c r="F15" s="52"/>
      <c r="G15" s="52"/>
      <c r="H15" s="52"/>
      <c r="I15" s="6"/>
      <c r="J15" s="7"/>
      <c r="K15" s="7"/>
      <c r="L15" s="7"/>
      <c r="M15" s="7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3"/>
    </row>
    <row r="16" spans="1:27" ht="20.100000000000001" customHeight="1" x14ac:dyDescent="0.15">
      <c r="A16" s="30"/>
      <c r="B16" s="30"/>
      <c r="C16" s="50"/>
      <c r="D16" s="51"/>
      <c r="E16" s="52"/>
      <c r="F16" s="52"/>
      <c r="G16" s="52"/>
      <c r="H16" s="52"/>
      <c r="I16" s="54"/>
      <c r="J16" s="55" t="str">
        <f>日付例&amp;"　年月日を入力してください。"</f>
        <v>例)2026/4/1、R8/4/1　年月日を入力してください。</v>
      </c>
      <c r="K16" s="55"/>
      <c r="L16" s="55"/>
      <c r="M16" s="55"/>
      <c r="N16" s="55"/>
      <c r="O16" s="55"/>
      <c r="P16" s="55"/>
      <c r="Q16" s="56"/>
      <c r="R16" s="56"/>
      <c r="S16" s="56"/>
      <c r="T16" s="56"/>
      <c r="U16" s="56"/>
      <c r="V16" s="56"/>
      <c r="W16" s="56"/>
      <c r="X16" s="56"/>
      <c r="Y16" s="56"/>
      <c r="Z16" s="53"/>
    </row>
    <row r="17" spans="1:26" ht="15" customHeight="1" x14ac:dyDescent="0.15">
      <c r="A17" s="30"/>
      <c r="B17" s="30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9"/>
    </row>
    <row r="18" spans="1:26" ht="15" customHeight="1" x14ac:dyDescent="0.15">
      <c r="A18" s="30"/>
      <c r="B18" s="30"/>
    </row>
    <row r="19" spans="1:26" ht="15.75" hidden="1" customHeight="1" x14ac:dyDescent="0.15">
      <c r="A19" s="30"/>
      <c r="B19" s="30"/>
    </row>
    <row r="20" spans="1:26" ht="15.75" hidden="1" customHeight="1" x14ac:dyDescent="0.15">
      <c r="A20" s="30"/>
      <c r="B20" s="30"/>
    </row>
    <row r="21" spans="1:26" ht="15.75" hidden="1" customHeight="1" x14ac:dyDescent="0.15">
      <c r="A21" s="30"/>
      <c r="B21" s="30"/>
    </row>
    <row r="22" spans="1:26" ht="15.75" hidden="1" customHeight="1" x14ac:dyDescent="0.15">
      <c r="A22" s="30"/>
      <c r="B22" s="30"/>
    </row>
    <row r="23" spans="1:26" ht="15.75" hidden="1" customHeight="1" x14ac:dyDescent="0.15">
      <c r="A23" s="30"/>
      <c r="B23" s="30"/>
    </row>
    <row r="24" spans="1:26" ht="15.75" hidden="1" customHeight="1" x14ac:dyDescent="0.15">
      <c r="A24" s="30"/>
      <c r="B24" s="30"/>
    </row>
    <row r="25" spans="1:26" ht="15.75" hidden="1" customHeight="1" x14ac:dyDescent="0.15">
      <c r="A25" s="30"/>
      <c r="B25" s="30"/>
    </row>
    <row r="26" spans="1:26" ht="15.75" hidden="1" customHeight="1" x14ac:dyDescent="0.15">
      <c r="A26" s="30"/>
      <c r="B26" s="30"/>
    </row>
    <row r="27" spans="1:26" ht="15.75" hidden="1" customHeight="1" x14ac:dyDescent="0.15">
      <c r="A27" s="30"/>
      <c r="B27" s="30"/>
    </row>
    <row r="28" spans="1:26" ht="15" customHeight="1" x14ac:dyDescent="0.15">
      <c r="A28" s="30"/>
      <c r="B28" s="30"/>
    </row>
    <row r="29" spans="1:26" ht="20.100000000000001" customHeight="1" x14ac:dyDescent="0.15">
      <c r="A29" s="30"/>
      <c r="B29" s="30"/>
      <c r="C29" s="43" t="s">
        <v>29</v>
      </c>
      <c r="D29" s="44"/>
      <c r="E29" s="44"/>
      <c r="F29" s="44"/>
      <c r="G29" s="44"/>
      <c r="H29" s="45"/>
      <c r="I29" s="60"/>
    </row>
    <row r="30" spans="1:26" ht="9.9499999999999993" customHeight="1" x14ac:dyDescent="0.15">
      <c r="A30" s="30"/>
      <c r="B30" s="30"/>
      <c r="C30" s="46"/>
      <c r="D30" s="47"/>
      <c r="E30" s="61"/>
      <c r="F30" s="61"/>
      <c r="G30" s="61"/>
      <c r="H30" s="61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9"/>
    </row>
    <row r="31" spans="1:26" ht="20.100000000000001" customHeight="1" x14ac:dyDescent="0.15">
      <c r="A31" s="30"/>
      <c r="B31" s="30"/>
      <c r="C31" s="46"/>
      <c r="D31" s="62" t="s">
        <v>26</v>
      </c>
      <c r="E31" s="63"/>
      <c r="F31" s="63"/>
      <c r="G31" s="63"/>
      <c r="H31" s="63"/>
      <c r="I31" s="64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5"/>
      <c r="Z31" s="53"/>
    </row>
    <row r="32" spans="1:26" ht="9.9499999999999993" customHeight="1" x14ac:dyDescent="0.15">
      <c r="A32" s="30"/>
      <c r="B32" s="30"/>
      <c r="C32" s="4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53"/>
    </row>
    <row r="33" spans="1:26" ht="20.100000000000001" customHeight="1" x14ac:dyDescent="0.15">
      <c r="A33" s="30"/>
      <c r="B33" s="30"/>
      <c r="C33" s="50"/>
      <c r="D33" s="51">
        <v>1</v>
      </c>
      <c r="E33" s="27" t="s">
        <v>0</v>
      </c>
      <c r="I33" s="10"/>
      <c r="J33" s="11"/>
      <c r="K33" s="11"/>
      <c r="L33" s="11"/>
      <c r="M33" s="11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3"/>
    </row>
    <row r="34" spans="1:26" ht="20.100000000000001" customHeight="1" x14ac:dyDescent="0.15">
      <c r="A34" s="30"/>
      <c r="B34" s="30"/>
      <c r="C34" s="50"/>
      <c r="D34" s="51"/>
      <c r="E34" s="52"/>
      <c r="F34" s="52"/>
      <c r="G34" s="52"/>
      <c r="H34" s="52"/>
      <c r="I34" s="54"/>
      <c r="J34" s="55" t="s">
        <v>87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3"/>
    </row>
    <row r="35" spans="1:26" ht="20.100000000000001" customHeight="1" x14ac:dyDescent="0.15">
      <c r="A35" s="30">
        <f>IF(AND($I35&lt;&gt;"", OR(ISERROR(FIND("@"&amp;LEFT($I35,3)&amp;"@", 都道府県3))=FALSE, ISERROR(FIND("@"&amp;LEFT($I35,4)&amp;"@",都道府県4))=FALSE)=FALSE), 1001, 0)</f>
        <v>0</v>
      </c>
      <c r="B35" s="30"/>
      <c r="C35" s="50"/>
      <c r="D35" s="51">
        <v>2</v>
      </c>
      <c r="E35" s="27" t="s">
        <v>1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53"/>
    </row>
    <row r="36" spans="1:26" ht="20.100000000000001" customHeight="1" x14ac:dyDescent="0.15">
      <c r="A36" s="30"/>
      <c r="B36" s="30"/>
      <c r="C36" s="50"/>
      <c r="D36" s="51"/>
      <c r="E36" s="52"/>
      <c r="F36" s="52"/>
      <c r="G36" s="52"/>
      <c r="H36" s="52"/>
      <c r="I36" s="54"/>
      <c r="J36" s="55" t="s">
        <v>84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3"/>
    </row>
    <row r="37" spans="1:26" ht="20.100000000000001" customHeight="1" x14ac:dyDescent="0.15">
      <c r="A37" s="30"/>
      <c r="B37" s="30"/>
      <c r="C37" s="50"/>
      <c r="D37" s="51">
        <v>3</v>
      </c>
      <c r="E37" s="27" t="s">
        <v>2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53"/>
    </row>
    <row r="38" spans="1:26" ht="20.100000000000001" customHeight="1" x14ac:dyDescent="0.15">
      <c r="A38" s="30"/>
      <c r="B38" s="30"/>
      <c r="C38" s="67"/>
      <c r="D38" s="52"/>
      <c r="E38" s="52"/>
      <c r="F38" s="52"/>
      <c r="G38" s="52"/>
      <c r="H38" s="52"/>
      <c r="I38" s="54"/>
      <c r="J38" s="55" t="s">
        <v>88</v>
      </c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3"/>
    </row>
    <row r="39" spans="1:26" ht="20.100000000000001" customHeight="1" x14ac:dyDescent="0.15">
      <c r="A39" s="30"/>
      <c r="B39" s="30"/>
      <c r="C39" s="50"/>
      <c r="D39" s="51">
        <v>4</v>
      </c>
      <c r="E39" s="27" t="s">
        <v>3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53"/>
    </row>
    <row r="40" spans="1:26" ht="20.100000000000001" customHeight="1" x14ac:dyDescent="0.15">
      <c r="A40" s="30"/>
      <c r="B40" s="30"/>
      <c r="C40" s="67"/>
      <c r="D40" s="52"/>
      <c r="E40" s="52"/>
      <c r="F40" s="52"/>
      <c r="G40" s="52"/>
      <c r="H40" s="52"/>
      <c r="I40" s="54"/>
      <c r="J40" s="55" t="s">
        <v>34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68"/>
    </row>
    <row r="41" spans="1:26" ht="20.100000000000001" customHeight="1" x14ac:dyDescent="0.15">
      <c r="A41" s="30"/>
      <c r="B41" s="30"/>
      <c r="C41" s="50"/>
      <c r="D41" s="51">
        <v>5</v>
      </c>
      <c r="E41" s="27" t="s">
        <v>13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53"/>
    </row>
    <row r="42" spans="1:26" ht="20.100000000000001" customHeight="1" x14ac:dyDescent="0.15">
      <c r="A42" s="30"/>
      <c r="B42" s="30"/>
      <c r="C42" s="67"/>
      <c r="D42" s="52"/>
      <c r="E42" s="52"/>
      <c r="F42" s="52"/>
      <c r="G42" s="52"/>
      <c r="H42" s="52"/>
      <c r="I42" s="54"/>
      <c r="J42" s="55" t="s">
        <v>12</v>
      </c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68"/>
    </row>
    <row r="43" spans="1:26" ht="20.100000000000001" customHeight="1" x14ac:dyDescent="0.15">
      <c r="A43" s="30"/>
      <c r="B43" s="30"/>
      <c r="C43" s="50"/>
      <c r="D43" s="51">
        <v>6</v>
      </c>
      <c r="E43" s="27" t="s">
        <v>4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53"/>
    </row>
    <row r="44" spans="1:26" ht="20.100000000000001" customHeight="1" x14ac:dyDescent="0.15">
      <c r="A44" s="30"/>
      <c r="B44" s="30"/>
      <c r="C44" s="67"/>
      <c r="D44" s="52"/>
      <c r="E44" s="52"/>
      <c r="F44" s="52"/>
      <c r="G44" s="52"/>
      <c r="H44" s="52"/>
      <c r="I44" s="54"/>
      <c r="J44" s="55" t="s">
        <v>10</v>
      </c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68"/>
    </row>
    <row r="45" spans="1:26" ht="20.100000000000001" customHeight="1" x14ac:dyDescent="0.15">
      <c r="A45" s="30"/>
      <c r="B45" s="30"/>
      <c r="C45" s="50"/>
      <c r="D45" s="51">
        <v>7</v>
      </c>
      <c r="E45" s="27" t="s">
        <v>5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53"/>
    </row>
    <row r="46" spans="1:26" ht="20.100000000000001" customHeight="1" x14ac:dyDescent="0.15">
      <c r="A46" s="30"/>
      <c r="B46" s="30"/>
      <c r="C46" s="67"/>
      <c r="D46" s="52"/>
      <c r="E46" s="52"/>
      <c r="F46" s="52"/>
      <c r="G46" s="52"/>
      <c r="H46" s="52"/>
      <c r="I46" s="54"/>
      <c r="J46" s="55" t="s">
        <v>11</v>
      </c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3"/>
    </row>
    <row r="47" spans="1:26" ht="20.100000000000001" customHeight="1" x14ac:dyDescent="0.15">
      <c r="A47" s="30">
        <f>IF(AND($I47&lt;&gt;"", NOT(ISNUMBER(VALUE(SUBSTITUTE($I47,"-",""))))), 1001, 0)</f>
        <v>0</v>
      </c>
      <c r="B47" s="30"/>
      <c r="C47" s="50"/>
      <c r="D47" s="51">
        <v>8</v>
      </c>
      <c r="E47" s="27" t="s">
        <v>6</v>
      </c>
      <c r="I47" s="8"/>
      <c r="J47" s="8"/>
      <c r="K47" s="8"/>
      <c r="L47" s="8"/>
      <c r="M47" s="8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3"/>
    </row>
    <row r="48" spans="1:26" ht="20.100000000000001" customHeight="1" x14ac:dyDescent="0.15">
      <c r="A48" s="30"/>
      <c r="B48" s="30"/>
      <c r="C48" s="67"/>
      <c r="D48" s="52"/>
      <c r="E48" s="52"/>
      <c r="F48" s="52"/>
      <c r="G48" s="52"/>
      <c r="H48" s="52"/>
      <c r="I48" s="54"/>
      <c r="J48" s="55" t="s">
        <v>35</v>
      </c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3"/>
    </row>
    <row r="49" spans="1:26" ht="20.100000000000001" customHeight="1" x14ac:dyDescent="0.15">
      <c r="A49" s="30">
        <f>IF(AND($I49&lt;&gt;"", NOT(ISNUMBER(VALUE(SUBSTITUTE($I49,"-",""))))), 1001, 0)</f>
        <v>0</v>
      </c>
      <c r="B49" s="30"/>
      <c r="C49" s="50"/>
      <c r="D49" s="51">
        <v>9</v>
      </c>
      <c r="E49" s="27" t="s">
        <v>7</v>
      </c>
      <c r="I49" s="8"/>
      <c r="J49" s="11"/>
      <c r="K49" s="11"/>
      <c r="L49" s="11"/>
      <c r="M49" s="11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</row>
    <row r="50" spans="1:26" ht="20.100000000000001" customHeight="1" x14ac:dyDescent="0.15">
      <c r="A50" s="30"/>
      <c r="B50" s="30"/>
      <c r="C50" s="67"/>
      <c r="D50" s="52"/>
      <c r="E50" s="52"/>
      <c r="F50" s="52"/>
      <c r="G50" s="52"/>
      <c r="H50" s="52"/>
      <c r="I50" s="54"/>
      <c r="J50" s="55" t="s">
        <v>36</v>
      </c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3"/>
    </row>
    <row r="51" spans="1:26" ht="20.100000000000001" customHeight="1" x14ac:dyDescent="0.15">
      <c r="A51" s="30"/>
      <c r="B51" s="30"/>
      <c r="C51" s="50"/>
      <c r="D51" s="51">
        <v>10</v>
      </c>
      <c r="E51" s="27" t="s">
        <v>9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53"/>
    </row>
    <row r="52" spans="1:26" ht="20.100000000000001" customHeight="1" x14ac:dyDescent="0.15">
      <c r="A52" s="30"/>
      <c r="B52" s="30"/>
      <c r="C52" s="67"/>
      <c r="D52" s="52"/>
      <c r="E52" s="52"/>
      <c r="F52" s="52"/>
      <c r="G52" s="52"/>
      <c r="H52" s="52"/>
      <c r="I52" s="54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3"/>
    </row>
    <row r="53" spans="1:26" ht="15" customHeight="1" x14ac:dyDescent="0.15">
      <c r="A53" s="30"/>
      <c r="B53" s="30"/>
      <c r="C53" s="69"/>
      <c r="D53" s="70"/>
      <c r="E53" s="70"/>
      <c r="F53" s="70"/>
      <c r="G53" s="70"/>
      <c r="H53" s="70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2"/>
    </row>
    <row r="54" spans="1:26" ht="15" customHeight="1" x14ac:dyDescent="0.15">
      <c r="A54" s="30"/>
      <c r="B54" s="30"/>
      <c r="C54" s="52"/>
      <c r="D54" s="52"/>
      <c r="E54" s="52"/>
      <c r="F54" s="52"/>
      <c r="G54" s="52"/>
      <c r="H54" s="52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52"/>
    </row>
    <row r="55" spans="1:26" ht="15.75" hidden="1" customHeight="1" x14ac:dyDescent="0.15">
      <c r="A55" s="30"/>
      <c r="B55" s="30"/>
      <c r="C55" s="52"/>
      <c r="D55" s="52"/>
      <c r="E55" s="52"/>
      <c r="F55" s="52"/>
      <c r="G55" s="52"/>
      <c r="H55" s="52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52"/>
    </row>
    <row r="56" spans="1:26" ht="15.75" hidden="1" customHeight="1" x14ac:dyDescent="0.15">
      <c r="A56" s="30"/>
      <c r="B56" s="30"/>
      <c r="C56" s="52"/>
      <c r="D56" s="52"/>
      <c r="E56" s="52"/>
      <c r="F56" s="52"/>
      <c r="G56" s="52"/>
      <c r="H56" s="52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52"/>
    </row>
    <row r="57" spans="1:26" ht="15.75" hidden="1" customHeight="1" x14ac:dyDescent="0.15">
      <c r="A57" s="30"/>
      <c r="B57" s="30"/>
      <c r="C57" s="52"/>
      <c r="D57" s="52"/>
      <c r="E57" s="52"/>
      <c r="F57" s="52"/>
      <c r="G57" s="52"/>
      <c r="H57" s="52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52"/>
    </row>
    <row r="58" spans="1:26" ht="15.75" hidden="1" customHeight="1" x14ac:dyDescent="0.15">
      <c r="A58" s="30"/>
      <c r="B58" s="30"/>
      <c r="C58" s="52"/>
      <c r="D58" s="52"/>
      <c r="E58" s="52"/>
      <c r="F58" s="52"/>
      <c r="G58" s="52"/>
      <c r="H58" s="52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52"/>
    </row>
    <row r="59" spans="1:26" ht="15.75" hidden="1" customHeight="1" x14ac:dyDescent="0.15">
      <c r="A59" s="30"/>
      <c r="B59" s="30"/>
      <c r="C59" s="52"/>
      <c r="D59" s="52"/>
      <c r="E59" s="52"/>
      <c r="F59" s="52"/>
      <c r="G59" s="52"/>
      <c r="H59" s="52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52"/>
    </row>
    <row r="60" spans="1:26" ht="15.75" hidden="1" customHeight="1" x14ac:dyDescent="0.15">
      <c r="A60" s="30"/>
      <c r="B60" s="30"/>
      <c r="C60" s="52"/>
      <c r="D60" s="52"/>
      <c r="E60" s="52"/>
      <c r="F60" s="52"/>
      <c r="G60" s="52"/>
      <c r="H60" s="52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52"/>
    </row>
    <row r="61" spans="1:26" ht="15.75" hidden="1" customHeight="1" x14ac:dyDescent="0.15">
      <c r="A61" s="30"/>
      <c r="B61" s="30"/>
      <c r="C61" s="52"/>
      <c r="D61" s="52"/>
      <c r="E61" s="52"/>
      <c r="F61" s="52"/>
      <c r="G61" s="52"/>
      <c r="H61" s="52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52"/>
    </row>
    <row r="62" spans="1:26" ht="15.75" hidden="1" customHeight="1" x14ac:dyDescent="0.15">
      <c r="A62" s="30"/>
      <c r="B62" s="30"/>
      <c r="C62" s="52"/>
      <c r="D62" s="52"/>
      <c r="E62" s="52"/>
      <c r="F62" s="52"/>
      <c r="G62" s="52"/>
      <c r="H62" s="52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52"/>
    </row>
    <row r="63" spans="1:26" ht="15.75" hidden="1" customHeight="1" x14ac:dyDescent="0.15">
      <c r="A63" s="30"/>
      <c r="B63" s="30"/>
      <c r="C63" s="52"/>
      <c r="D63" s="52"/>
      <c r="E63" s="52"/>
      <c r="F63" s="52"/>
      <c r="G63" s="52"/>
      <c r="H63" s="52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52"/>
    </row>
    <row r="64" spans="1:26" ht="15" customHeight="1" x14ac:dyDescent="0.15">
      <c r="A64" s="30"/>
      <c r="B64" s="30"/>
      <c r="C64" s="52"/>
      <c r="D64" s="52"/>
      <c r="E64" s="52"/>
      <c r="F64" s="52"/>
      <c r="G64" s="52"/>
      <c r="H64" s="52"/>
      <c r="I64" s="74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20.100000000000001" customHeight="1" x14ac:dyDescent="0.15">
      <c r="A65" s="30"/>
      <c r="B65" s="30"/>
      <c r="C65" s="43" t="s">
        <v>30</v>
      </c>
      <c r="D65" s="44"/>
      <c r="E65" s="44"/>
      <c r="F65" s="44"/>
      <c r="G65" s="44"/>
      <c r="H65" s="45"/>
    </row>
    <row r="66" spans="1:26" ht="9.9499999999999993" customHeight="1" x14ac:dyDescent="0.15">
      <c r="A66" s="30"/>
      <c r="B66" s="30"/>
      <c r="C66" s="46"/>
      <c r="D66" s="47"/>
      <c r="E66" s="61"/>
      <c r="F66" s="61"/>
      <c r="G66" s="61"/>
      <c r="H66" s="61"/>
      <c r="I66" s="75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9"/>
    </row>
    <row r="67" spans="1:26" ht="20.100000000000001" customHeight="1" x14ac:dyDescent="0.15">
      <c r="A67" s="30"/>
      <c r="B67" s="30"/>
      <c r="C67" s="46"/>
      <c r="D67" s="62" t="s">
        <v>26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5"/>
      <c r="Z67" s="53"/>
    </row>
    <row r="68" spans="1:26" ht="9.9499999999999993" customHeight="1" x14ac:dyDescent="0.15">
      <c r="A68" s="30"/>
      <c r="B68" s="30"/>
      <c r="C68" s="46"/>
      <c r="D68" s="76"/>
      <c r="E68" s="47"/>
      <c r="F68" s="47"/>
      <c r="G68" s="47"/>
      <c r="H68" s="47"/>
      <c r="I68" s="77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3"/>
    </row>
    <row r="69" spans="1:26" ht="20.100000000000001" customHeight="1" x14ac:dyDescent="0.15">
      <c r="A69" s="30"/>
      <c r="B69" s="30"/>
      <c r="C69" s="50"/>
      <c r="D69" s="51">
        <v>1</v>
      </c>
      <c r="E69" s="27" t="s">
        <v>0</v>
      </c>
      <c r="I69" s="10"/>
      <c r="J69" s="11"/>
      <c r="K69" s="11"/>
      <c r="L69" s="11"/>
      <c r="M69" s="11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3"/>
    </row>
    <row r="70" spans="1:26" ht="20.100000000000001" customHeight="1" x14ac:dyDescent="0.15">
      <c r="A70" s="30"/>
      <c r="B70" s="30"/>
      <c r="C70" s="50"/>
      <c r="D70" s="51"/>
      <c r="E70" s="52"/>
      <c r="F70" s="52"/>
      <c r="G70" s="52"/>
      <c r="H70" s="52"/>
      <c r="I70" s="78"/>
      <c r="J70" s="55" t="s">
        <v>87</v>
      </c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3"/>
    </row>
    <row r="71" spans="1:26" ht="20.100000000000001" customHeight="1" x14ac:dyDescent="0.15">
      <c r="A71" s="30">
        <f>IF(AND($I71&lt;&gt;"", OR(ISERROR(FIND("@"&amp;LEFT($I71,3)&amp;"@", 都道府県3))=FALSE, ISERROR(FIND("@"&amp;LEFT($I71,4)&amp;"@",都道府県4))=FALSE)=FALSE), 1001, 0)</f>
        <v>0</v>
      </c>
      <c r="B71" s="30"/>
      <c r="C71" s="50"/>
      <c r="D71" s="51">
        <v>2</v>
      </c>
      <c r="E71" s="27" t="s">
        <v>1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53"/>
    </row>
    <row r="72" spans="1:26" ht="20.100000000000001" customHeight="1" x14ac:dyDescent="0.15">
      <c r="A72" s="30"/>
      <c r="B72" s="30"/>
      <c r="C72" s="50"/>
      <c r="D72" s="51"/>
      <c r="E72" s="52"/>
      <c r="F72" s="52"/>
      <c r="G72" s="52"/>
      <c r="H72" s="52"/>
      <c r="I72" s="78"/>
      <c r="J72" s="55" t="s">
        <v>84</v>
      </c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3"/>
    </row>
    <row r="73" spans="1:26" ht="20.100000000000001" customHeight="1" x14ac:dyDescent="0.15">
      <c r="A73" s="30"/>
      <c r="B73" s="30"/>
      <c r="C73" s="50"/>
      <c r="D73" s="51">
        <v>3</v>
      </c>
      <c r="E73" s="27" t="s">
        <v>2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53"/>
    </row>
    <row r="74" spans="1:26" ht="30" customHeight="1" x14ac:dyDescent="0.15">
      <c r="A74" s="30"/>
      <c r="B74" s="30"/>
      <c r="C74" s="67"/>
      <c r="D74" s="52"/>
      <c r="E74" s="52"/>
      <c r="F74" s="52"/>
      <c r="G74" s="52"/>
      <c r="H74" s="52"/>
      <c r="I74" s="78"/>
      <c r="J74" s="79" t="s">
        <v>85</v>
      </c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53"/>
    </row>
    <row r="75" spans="1:26" ht="20.100000000000001" customHeight="1" x14ac:dyDescent="0.15">
      <c r="A75" s="30"/>
      <c r="B75" s="30"/>
      <c r="C75" s="50"/>
      <c r="D75" s="51">
        <v>4</v>
      </c>
      <c r="E75" s="27" t="s">
        <v>3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53"/>
    </row>
    <row r="76" spans="1:26" ht="30" customHeight="1" x14ac:dyDescent="0.15">
      <c r="A76" s="30"/>
      <c r="B76" s="30"/>
      <c r="C76" s="67"/>
      <c r="D76" s="52"/>
      <c r="E76" s="52"/>
      <c r="F76" s="52"/>
      <c r="G76" s="52"/>
      <c r="H76" s="52"/>
      <c r="I76" s="81"/>
      <c r="J76" s="79" t="s">
        <v>86</v>
      </c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53"/>
    </row>
    <row r="77" spans="1:26" ht="20.100000000000001" customHeight="1" x14ac:dyDescent="0.15">
      <c r="A77" s="30"/>
      <c r="B77" s="30"/>
      <c r="C77" s="50"/>
      <c r="D77" s="51">
        <v>5</v>
      </c>
      <c r="E77" s="27" t="s">
        <v>14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53"/>
    </row>
    <row r="78" spans="1:26" ht="20.100000000000001" customHeight="1" x14ac:dyDescent="0.15">
      <c r="A78" s="30"/>
      <c r="B78" s="30"/>
      <c r="C78" s="67"/>
      <c r="D78" s="52"/>
      <c r="E78" s="52"/>
      <c r="F78" s="52"/>
      <c r="G78" s="52"/>
      <c r="H78" s="52"/>
      <c r="I78" s="78"/>
      <c r="J78" s="55" t="s">
        <v>89</v>
      </c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3"/>
    </row>
    <row r="79" spans="1:26" ht="20.100000000000001" customHeight="1" x14ac:dyDescent="0.15">
      <c r="A79" s="30"/>
      <c r="B79" s="30"/>
      <c r="C79" s="50"/>
      <c r="D79" s="51">
        <v>6</v>
      </c>
      <c r="E79" s="27" t="s">
        <v>15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53"/>
    </row>
    <row r="80" spans="1:26" ht="20.100000000000001" customHeight="1" x14ac:dyDescent="0.15">
      <c r="A80" s="30"/>
      <c r="B80" s="30"/>
      <c r="C80" s="67"/>
      <c r="D80" s="52"/>
      <c r="E80" s="52"/>
      <c r="F80" s="52"/>
      <c r="G80" s="52"/>
      <c r="H80" s="52"/>
      <c r="I80" s="78"/>
      <c r="J80" s="55" t="s">
        <v>10</v>
      </c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3"/>
    </row>
    <row r="81" spans="1:27" ht="20.100000000000001" customHeight="1" x14ac:dyDescent="0.15">
      <c r="A81" s="30"/>
      <c r="B81" s="30"/>
      <c r="C81" s="50"/>
      <c r="D81" s="51">
        <v>7</v>
      </c>
      <c r="E81" s="27" t="s">
        <v>16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53"/>
    </row>
    <row r="82" spans="1:27" ht="20.100000000000001" customHeight="1" x14ac:dyDescent="0.15">
      <c r="A82" s="30"/>
      <c r="B82" s="30"/>
      <c r="C82" s="67"/>
      <c r="D82" s="52"/>
      <c r="E82" s="52"/>
      <c r="F82" s="52"/>
      <c r="G82" s="52"/>
      <c r="H82" s="52"/>
      <c r="I82" s="78"/>
      <c r="J82" s="55" t="s">
        <v>11</v>
      </c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3"/>
    </row>
    <row r="83" spans="1:27" ht="20.100000000000001" customHeight="1" x14ac:dyDescent="0.15">
      <c r="A83" s="30">
        <f>IF(AND($I83&lt;&gt;"", NOT(ISNUMBER(VALUE(SUBSTITUTE($I83,"-",""))))), 1001, 0)</f>
        <v>0</v>
      </c>
      <c r="B83" s="30"/>
      <c r="C83" s="50"/>
      <c r="D83" s="51">
        <v>8</v>
      </c>
      <c r="E83" s="27" t="s">
        <v>6</v>
      </c>
      <c r="I83" s="8"/>
      <c r="J83" s="8"/>
      <c r="K83" s="8"/>
      <c r="L83" s="8"/>
      <c r="M83" s="8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3"/>
    </row>
    <row r="84" spans="1:27" ht="20.100000000000001" customHeight="1" x14ac:dyDescent="0.15">
      <c r="A84" s="30"/>
      <c r="B84" s="30"/>
      <c r="C84" s="67"/>
      <c r="D84" s="52"/>
      <c r="E84" s="52"/>
      <c r="F84" s="52"/>
      <c r="G84" s="52"/>
      <c r="H84" s="52"/>
      <c r="I84" s="54"/>
      <c r="J84" s="55" t="s">
        <v>37</v>
      </c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3"/>
    </row>
    <row r="85" spans="1:27" ht="20.100000000000001" customHeight="1" x14ac:dyDescent="0.15">
      <c r="A85" s="30">
        <f>IF(AND($I85&lt;&gt;"", NOT(ISNUMBER(VALUE(SUBSTITUTE($I85,"-",""))))), 1001, 0)</f>
        <v>0</v>
      </c>
      <c r="B85" s="30"/>
      <c r="C85" s="50"/>
      <c r="D85" s="51">
        <v>9</v>
      </c>
      <c r="E85" s="27" t="s">
        <v>7</v>
      </c>
      <c r="I85" s="8"/>
      <c r="J85" s="8"/>
      <c r="K85" s="8"/>
      <c r="L85" s="8"/>
      <c r="M85" s="8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3"/>
    </row>
    <row r="86" spans="1:27" s="86" customFormat="1" ht="20.100000000000001" customHeight="1" x14ac:dyDescent="0.15">
      <c r="A86" s="82"/>
      <c r="B86" s="82"/>
      <c r="C86" s="83"/>
      <c r="D86" s="84"/>
      <c r="E86" s="84"/>
      <c r="F86" s="84"/>
      <c r="G86" s="84"/>
      <c r="H86" s="84"/>
      <c r="I86" s="54"/>
      <c r="J86" s="55" t="s">
        <v>36</v>
      </c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85"/>
    </row>
    <row r="87" spans="1:27" ht="20.100000000000001" customHeight="1" x14ac:dyDescent="0.15">
      <c r="A87" s="30"/>
      <c r="B87" s="30"/>
      <c r="C87" s="50"/>
      <c r="D87" s="51">
        <v>10</v>
      </c>
      <c r="E87" s="27" t="s">
        <v>9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53"/>
    </row>
    <row r="88" spans="1:27" ht="20.100000000000001" customHeight="1" x14ac:dyDescent="0.15">
      <c r="A88" s="30"/>
      <c r="B88" s="30"/>
      <c r="C88" s="67"/>
      <c r="D88" s="52"/>
      <c r="E88" s="52"/>
      <c r="F88" s="52"/>
      <c r="G88" s="52"/>
      <c r="H88" s="52"/>
      <c r="I88" s="54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3"/>
    </row>
    <row r="89" spans="1:27" ht="15" customHeight="1" x14ac:dyDescent="0.15">
      <c r="A89" s="30"/>
      <c r="B89" s="30"/>
      <c r="C89" s="69"/>
      <c r="D89" s="70"/>
      <c r="E89" s="70"/>
      <c r="F89" s="70"/>
      <c r="G89" s="70"/>
      <c r="H89" s="70"/>
      <c r="I89" s="87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2"/>
    </row>
    <row r="90" spans="1:27" ht="15" customHeight="1" x14ac:dyDescent="0.15">
      <c r="A90" s="30"/>
      <c r="B90" s="30"/>
      <c r="C90" s="52"/>
      <c r="D90" s="52"/>
      <c r="E90" s="52"/>
      <c r="F90" s="52"/>
      <c r="G90" s="52"/>
      <c r="H90" s="52"/>
      <c r="I90" s="88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52"/>
    </row>
    <row r="91" spans="1:27" ht="15" customHeight="1" x14ac:dyDescent="0.15">
      <c r="A91" s="30"/>
      <c r="B91" s="30"/>
      <c r="C91" s="52"/>
      <c r="D91" s="52"/>
      <c r="E91" s="52"/>
      <c r="F91" s="52"/>
      <c r="G91" s="52"/>
      <c r="H91" s="52"/>
      <c r="I91" s="73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7" ht="20.100000000000001" customHeight="1" x14ac:dyDescent="0.15">
      <c r="A92" s="30"/>
      <c r="B92" s="30"/>
      <c r="C92" s="43" t="s">
        <v>32</v>
      </c>
      <c r="D92" s="44"/>
      <c r="E92" s="44"/>
      <c r="F92" s="44"/>
      <c r="G92" s="44"/>
      <c r="H92" s="45"/>
      <c r="I92" s="89"/>
    </row>
    <row r="93" spans="1:27" ht="9.9499999999999993" customHeight="1" x14ac:dyDescent="0.15">
      <c r="A93" s="30"/>
      <c r="B93" s="30"/>
      <c r="C93" s="46"/>
      <c r="D93" s="47"/>
      <c r="E93" s="47"/>
      <c r="F93" s="47"/>
      <c r="G93" s="47"/>
      <c r="H93" s="47"/>
      <c r="I93" s="47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9"/>
    </row>
    <row r="94" spans="1:27" ht="30" customHeight="1" x14ac:dyDescent="0.15">
      <c r="A94" s="30"/>
      <c r="B94" s="90"/>
      <c r="C94" s="52"/>
      <c r="D94" s="91" t="s">
        <v>83</v>
      </c>
      <c r="E94" s="92"/>
      <c r="F94" s="92"/>
      <c r="G94" s="92"/>
      <c r="H94" s="92"/>
      <c r="I94" s="93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52"/>
      <c r="AA94" s="67"/>
    </row>
    <row r="95" spans="1:27" ht="9.9499999999999993" customHeight="1" x14ac:dyDescent="0.15">
      <c r="A95" s="30"/>
      <c r="B95" s="30"/>
      <c r="C95" s="67"/>
      <c r="D95" s="76"/>
      <c r="E95" s="52"/>
      <c r="F95" s="52"/>
      <c r="G95" s="52"/>
      <c r="H95" s="52"/>
      <c r="I95" s="77"/>
      <c r="J95" s="73"/>
      <c r="K95" s="73"/>
      <c r="L95" s="73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67"/>
    </row>
    <row r="96" spans="1:27" ht="20.100000000000001" customHeight="1" x14ac:dyDescent="0.15">
      <c r="A96" s="30">
        <f>IF(AND($I96&lt;&gt;"無", $I96&lt;&gt;"有"), 1001, 0)</f>
        <v>0</v>
      </c>
      <c r="B96" s="30"/>
      <c r="C96" s="50"/>
      <c r="D96" s="51">
        <v>1</v>
      </c>
      <c r="E96" s="52" t="s">
        <v>18</v>
      </c>
      <c r="F96" s="52"/>
      <c r="G96" s="52"/>
      <c r="H96" s="52"/>
      <c r="I96" s="8" t="s">
        <v>19</v>
      </c>
      <c r="J96" s="14"/>
      <c r="K96" s="14"/>
      <c r="L96" s="14"/>
      <c r="M96" s="14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94"/>
    </row>
    <row r="97" spans="1:26" ht="20.100000000000001" customHeight="1" x14ac:dyDescent="0.15">
      <c r="A97" s="30"/>
      <c r="B97" s="30"/>
      <c r="C97" s="67"/>
      <c r="D97" s="52"/>
      <c r="E97" s="52"/>
      <c r="F97" s="52"/>
      <c r="G97" s="52"/>
      <c r="H97" s="52"/>
      <c r="I97" s="95"/>
      <c r="J97" s="96" t="s">
        <v>20</v>
      </c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4"/>
    </row>
    <row r="98" spans="1:26" ht="20.100000000000001" customHeight="1" x14ac:dyDescent="0.15">
      <c r="A98" s="30">
        <f>IF(AND($I96="有",ISBLANK($I98)), 1001, 0)</f>
        <v>0</v>
      </c>
      <c r="B98" s="30"/>
      <c r="C98" s="50"/>
      <c r="D98" s="51">
        <v>2</v>
      </c>
      <c r="E98" s="27" t="s">
        <v>31</v>
      </c>
      <c r="I98" s="6"/>
      <c r="J98" s="7"/>
      <c r="K98" s="7"/>
      <c r="L98" s="7"/>
      <c r="M98" s="7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94"/>
    </row>
    <row r="99" spans="1:26" ht="20.100000000000001" customHeight="1" x14ac:dyDescent="0.15">
      <c r="A99" s="30"/>
      <c r="B99" s="30"/>
      <c r="C99" s="50"/>
      <c r="D99" s="51"/>
      <c r="E99" s="52"/>
      <c r="F99" s="52"/>
      <c r="G99" s="52"/>
      <c r="H99" s="52"/>
      <c r="I99" s="54"/>
      <c r="J99" s="96" t="str">
        <f>日付例&amp;"　年月日を入力してください。"</f>
        <v>例)2026/4/1、R8/4/1　年月日を入力してください。</v>
      </c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94"/>
    </row>
    <row r="100" spans="1:26" ht="20.100000000000001" customHeight="1" x14ac:dyDescent="0.15">
      <c r="A100" s="30"/>
      <c r="B100" s="30"/>
      <c r="C100" s="50"/>
      <c r="D100" s="51">
        <v>3</v>
      </c>
      <c r="E100" s="27" t="s">
        <v>33</v>
      </c>
      <c r="I100" s="54"/>
      <c r="J100" s="56"/>
      <c r="K100" s="97"/>
      <c r="L100" s="97"/>
      <c r="M100" s="98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94"/>
    </row>
    <row r="101" spans="1:26" s="101" customFormat="1" ht="20.100000000000001" customHeight="1" x14ac:dyDescent="0.15">
      <c r="A101" s="99"/>
      <c r="B101" s="99"/>
      <c r="C101" s="100"/>
      <c r="E101" s="102" t="s">
        <v>92</v>
      </c>
      <c r="F101" s="102"/>
      <c r="G101" s="102"/>
      <c r="H101" s="102"/>
      <c r="I101" s="102"/>
      <c r="J101" s="102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4"/>
    </row>
    <row r="102" spans="1:26" ht="30" customHeight="1" x14ac:dyDescent="0.15">
      <c r="A102" s="30"/>
      <c r="B102" s="30"/>
      <c r="C102" s="46"/>
      <c r="D102" s="94"/>
      <c r="E102" s="105" t="s">
        <v>22</v>
      </c>
      <c r="F102" s="106"/>
      <c r="G102" s="106"/>
      <c r="H102" s="106"/>
      <c r="I102" s="106"/>
      <c r="J102" s="107"/>
      <c r="K102" s="108" t="s">
        <v>82</v>
      </c>
      <c r="L102" s="109"/>
      <c r="M102" s="109"/>
      <c r="N102" s="110" t="s">
        <v>93</v>
      </c>
      <c r="O102" s="111"/>
      <c r="Z102" s="94"/>
    </row>
    <row r="103" spans="1:26" ht="30.75" customHeight="1" x14ac:dyDescent="0.15">
      <c r="A103" s="30"/>
      <c r="B103" s="30"/>
      <c r="C103" s="50"/>
      <c r="D103" s="94"/>
      <c r="E103" s="112" t="s">
        <v>71</v>
      </c>
      <c r="F103" s="113" t="s">
        <v>42</v>
      </c>
      <c r="G103" s="113"/>
      <c r="H103" s="113"/>
      <c r="I103" s="113"/>
      <c r="J103" s="113"/>
      <c r="K103" s="20"/>
      <c r="L103" s="21"/>
      <c r="M103" s="22"/>
      <c r="N103" s="12"/>
      <c r="O103" s="13"/>
      <c r="Z103" s="94"/>
    </row>
    <row r="104" spans="1:26" ht="20.100000000000001" hidden="1" customHeight="1" x14ac:dyDescent="0.15">
      <c r="A104" s="30"/>
      <c r="B104" s="30"/>
      <c r="C104" s="50"/>
      <c r="D104" s="94"/>
      <c r="E104" s="114" t="s">
        <v>72</v>
      </c>
      <c r="F104" s="115" t="s">
        <v>38</v>
      </c>
      <c r="G104" s="115"/>
      <c r="H104" s="115"/>
      <c r="I104" s="115"/>
      <c r="J104" s="115"/>
      <c r="K104" s="116"/>
      <c r="L104" s="117"/>
      <c r="M104" s="118"/>
      <c r="N104" s="119"/>
      <c r="O104" s="120"/>
      <c r="Z104" s="94"/>
    </row>
    <row r="105" spans="1:26" ht="20.100000000000001" customHeight="1" x14ac:dyDescent="0.15">
      <c r="A105" s="30"/>
      <c r="B105" s="30"/>
      <c r="C105" s="50"/>
      <c r="D105" s="94"/>
      <c r="E105" s="114" t="s">
        <v>73</v>
      </c>
      <c r="F105" s="121" t="s">
        <v>43</v>
      </c>
      <c r="G105" s="121"/>
      <c r="H105" s="121"/>
      <c r="I105" s="121"/>
      <c r="J105" s="121"/>
      <c r="K105" s="1"/>
      <c r="L105" s="2"/>
      <c r="M105" s="3"/>
      <c r="N105" s="4"/>
      <c r="O105" s="5"/>
      <c r="Z105" s="94"/>
    </row>
    <row r="106" spans="1:26" ht="20.100000000000001" customHeight="1" x14ac:dyDescent="0.15">
      <c r="A106" s="30"/>
      <c r="B106" s="30"/>
      <c r="C106" s="50"/>
      <c r="D106" s="94"/>
      <c r="E106" s="114" t="s">
        <v>74</v>
      </c>
      <c r="F106" s="121" t="s">
        <v>44</v>
      </c>
      <c r="G106" s="121"/>
      <c r="H106" s="121"/>
      <c r="I106" s="121"/>
      <c r="J106" s="121"/>
      <c r="K106" s="1"/>
      <c r="L106" s="2"/>
      <c r="M106" s="3"/>
      <c r="N106" s="4"/>
      <c r="O106" s="5"/>
      <c r="Z106" s="94"/>
    </row>
    <row r="107" spans="1:26" ht="20.100000000000001" customHeight="1" x14ac:dyDescent="0.15">
      <c r="A107" s="30"/>
      <c r="B107" s="30"/>
      <c r="C107" s="50"/>
      <c r="D107" s="94"/>
      <c r="E107" s="114" t="s">
        <v>75</v>
      </c>
      <c r="F107" s="121" t="s">
        <v>45</v>
      </c>
      <c r="G107" s="121"/>
      <c r="H107" s="121"/>
      <c r="I107" s="121"/>
      <c r="J107" s="121"/>
      <c r="K107" s="1"/>
      <c r="L107" s="2"/>
      <c r="M107" s="3"/>
      <c r="N107" s="4"/>
      <c r="O107" s="5"/>
      <c r="Z107" s="94"/>
    </row>
    <row r="108" spans="1:26" ht="30.75" customHeight="1" x14ac:dyDescent="0.15">
      <c r="A108" s="30"/>
      <c r="B108" s="30"/>
      <c r="C108" s="50"/>
      <c r="D108" s="94"/>
      <c r="E108" s="114" t="s">
        <v>76</v>
      </c>
      <c r="F108" s="122" t="s">
        <v>46</v>
      </c>
      <c r="G108" s="122"/>
      <c r="H108" s="122"/>
      <c r="I108" s="122"/>
      <c r="J108" s="122"/>
      <c r="K108" s="1"/>
      <c r="L108" s="2"/>
      <c r="M108" s="3"/>
      <c r="N108" s="4"/>
      <c r="O108" s="5"/>
      <c r="Z108" s="94"/>
    </row>
    <row r="109" spans="1:26" ht="20.100000000000001" hidden="1" customHeight="1" x14ac:dyDescent="0.15">
      <c r="A109" s="30"/>
      <c r="B109" s="30"/>
      <c r="C109" s="50"/>
      <c r="D109" s="94"/>
      <c r="E109" s="114" t="s">
        <v>77</v>
      </c>
      <c r="F109" s="121" t="s">
        <v>39</v>
      </c>
      <c r="G109" s="121"/>
      <c r="H109" s="121"/>
      <c r="I109" s="121"/>
      <c r="J109" s="121"/>
      <c r="K109" s="123"/>
      <c r="L109" s="124"/>
      <c r="M109" s="124"/>
      <c r="N109" s="119"/>
      <c r="O109" s="120"/>
      <c r="Z109" s="94"/>
    </row>
    <row r="110" spans="1:26" ht="20.100000000000001" customHeight="1" x14ac:dyDescent="0.15">
      <c r="A110" s="30"/>
      <c r="B110" s="30"/>
      <c r="C110" s="50"/>
      <c r="D110" s="94"/>
      <c r="E110" s="114" t="s">
        <v>78</v>
      </c>
      <c r="F110" s="121" t="s">
        <v>47</v>
      </c>
      <c r="G110" s="121"/>
      <c r="H110" s="121"/>
      <c r="I110" s="121"/>
      <c r="J110" s="121"/>
      <c r="K110" s="1"/>
      <c r="L110" s="2"/>
      <c r="M110" s="3"/>
      <c r="N110" s="4"/>
      <c r="O110" s="5"/>
      <c r="Z110" s="94"/>
    </row>
    <row r="111" spans="1:26" ht="20.100000000000001" customHeight="1" x14ac:dyDescent="0.15">
      <c r="A111" s="30"/>
      <c r="B111" s="30"/>
      <c r="C111" s="50"/>
      <c r="D111" s="94"/>
      <c r="E111" s="114" t="s">
        <v>79</v>
      </c>
      <c r="F111" s="121" t="s">
        <v>48</v>
      </c>
      <c r="G111" s="121"/>
      <c r="H111" s="121"/>
      <c r="I111" s="121"/>
      <c r="J111" s="121"/>
      <c r="K111" s="1"/>
      <c r="L111" s="2"/>
      <c r="M111" s="3"/>
      <c r="N111" s="4"/>
      <c r="O111" s="5"/>
      <c r="Z111" s="94"/>
    </row>
    <row r="112" spans="1:26" ht="20.100000000000001" customHeight="1" x14ac:dyDescent="0.15">
      <c r="A112" s="30"/>
      <c r="B112" s="30"/>
      <c r="C112" s="50"/>
      <c r="D112" s="94"/>
      <c r="E112" s="114" t="s">
        <v>80</v>
      </c>
      <c r="F112" s="121" t="s">
        <v>49</v>
      </c>
      <c r="G112" s="121"/>
      <c r="H112" s="121"/>
      <c r="I112" s="121"/>
      <c r="J112" s="121"/>
      <c r="K112" s="1"/>
      <c r="L112" s="2"/>
      <c r="M112" s="3"/>
      <c r="N112" s="4"/>
      <c r="O112" s="5"/>
      <c r="Z112" s="94"/>
    </row>
    <row r="113" spans="1:26" ht="20.100000000000001" customHeight="1" x14ac:dyDescent="0.15">
      <c r="A113" s="30"/>
      <c r="B113" s="30"/>
      <c r="C113" s="50"/>
      <c r="D113" s="94"/>
      <c r="E113" s="114" t="s">
        <v>81</v>
      </c>
      <c r="F113" s="121" t="s">
        <v>50</v>
      </c>
      <c r="G113" s="121"/>
      <c r="H113" s="121"/>
      <c r="I113" s="121"/>
      <c r="J113" s="121"/>
      <c r="K113" s="1"/>
      <c r="L113" s="2"/>
      <c r="M113" s="3"/>
      <c r="N113" s="4"/>
      <c r="O113" s="5"/>
      <c r="Z113" s="94"/>
    </row>
    <row r="114" spans="1:26" ht="20.100000000000001" customHeight="1" x14ac:dyDescent="0.15">
      <c r="A114" s="30"/>
      <c r="B114" s="30"/>
      <c r="C114" s="50"/>
      <c r="D114" s="94"/>
      <c r="E114" s="125">
        <v>100</v>
      </c>
      <c r="F114" s="121" t="s">
        <v>51</v>
      </c>
      <c r="G114" s="121"/>
      <c r="H114" s="121"/>
      <c r="I114" s="121"/>
      <c r="J114" s="121"/>
      <c r="K114" s="1"/>
      <c r="L114" s="2"/>
      <c r="M114" s="3"/>
      <c r="N114" s="4"/>
      <c r="O114" s="5"/>
      <c r="Z114" s="94"/>
    </row>
    <row r="115" spans="1:26" ht="20.100000000000001" customHeight="1" x14ac:dyDescent="0.15">
      <c r="A115" s="30"/>
      <c r="B115" s="30"/>
      <c r="C115" s="50"/>
      <c r="D115" s="94"/>
      <c r="E115" s="125">
        <v>110</v>
      </c>
      <c r="F115" s="121" t="s">
        <v>52</v>
      </c>
      <c r="G115" s="121"/>
      <c r="H115" s="121"/>
      <c r="I115" s="121"/>
      <c r="J115" s="121"/>
      <c r="K115" s="1"/>
      <c r="L115" s="2"/>
      <c r="M115" s="3"/>
      <c r="N115" s="4"/>
      <c r="O115" s="5"/>
      <c r="Z115" s="94"/>
    </row>
    <row r="116" spans="1:26" ht="20.100000000000001" hidden="1" customHeight="1" x14ac:dyDescent="0.15">
      <c r="A116" s="30"/>
      <c r="B116" s="30"/>
      <c r="C116" s="50"/>
      <c r="D116" s="94"/>
      <c r="E116" s="125">
        <v>111</v>
      </c>
      <c r="F116" s="121" t="s">
        <v>40</v>
      </c>
      <c r="G116" s="121"/>
      <c r="H116" s="121"/>
      <c r="I116" s="121"/>
      <c r="J116" s="121"/>
      <c r="K116" s="123"/>
      <c r="L116" s="124"/>
      <c r="M116" s="124"/>
      <c r="N116" s="119"/>
      <c r="O116" s="120"/>
      <c r="Z116" s="94"/>
    </row>
    <row r="117" spans="1:26" ht="20.100000000000001" customHeight="1" x14ac:dyDescent="0.15">
      <c r="A117" s="30"/>
      <c r="B117" s="30"/>
      <c r="C117" s="50"/>
      <c r="D117" s="94"/>
      <c r="E117" s="125">
        <v>120</v>
      </c>
      <c r="F117" s="121" t="s">
        <v>53</v>
      </c>
      <c r="G117" s="121"/>
      <c r="H117" s="121"/>
      <c r="I117" s="121"/>
      <c r="J117" s="121"/>
      <c r="K117" s="1"/>
      <c r="L117" s="2"/>
      <c r="M117" s="3"/>
      <c r="N117" s="4"/>
      <c r="O117" s="5"/>
      <c r="Z117" s="94"/>
    </row>
    <row r="118" spans="1:26" ht="20.100000000000001" customHeight="1" x14ac:dyDescent="0.15">
      <c r="A118" s="30"/>
      <c r="B118" s="30"/>
      <c r="C118" s="50"/>
      <c r="D118" s="94"/>
      <c r="E118" s="125">
        <v>130</v>
      </c>
      <c r="F118" s="121" t="s">
        <v>54</v>
      </c>
      <c r="G118" s="121"/>
      <c r="H118" s="121"/>
      <c r="I118" s="121"/>
      <c r="J118" s="121"/>
      <c r="K118" s="1"/>
      <c r="L118" s="2"/>
      <c r="M118" s="3"/>
      <c r="N118" s="4"/>
      <c r="O118" s="5"/>
      <c r="Z118" s="94"/>
    </row>
    <row r="119" spans="1:26" ht="20.100000000000001" customHeight="1" x14ac:dyDescent="0.15">
      <c r="A119" s="30"/>
      <c r="B119" s="30"/>
      <c r="C119" s="50"/>
      <c r="D119" s="94"/>
      <c r="E119" s="125">
        <v>140</v>
      </c>
      <c r="F119" s="121" t="s">
        <v>55</v>
      </c>
      <c r="G119" s="121"/>
      <c r="H119" s="121"/>
      <c r="I119" s="121"/>
      <c r="J119" s="121"/>
      <c r="K119" s="1"/>
      <c r="L119" s="2"/>
      <c r="M119" s="3"/>
      <c r="N119" s="4"/>
      <c r="O119" s="5"/>
      <c r="Z119" s="94"/>
    </row>
    <row r="120" spans="1:26" ht="20.100000000000001" customHeight="1" x14ac:dyDescent="0.15">
      <c r="A120" s="30"/>
      <c r="B120" s="30"/>
      <c r="C120" s="50"/>
      <c r="D120" s="94"/>
      <c r="E120" s="125">
        <v>150</v>
      </c>
      <c r="F120" s="121" t="s">
        <v>56</v>
      </c>
      <c r="G120" s="121"/>
      <c r="H120" s="121"/>
      <c r="I120" s="121"/>
      <c r="J120" s="121"/>
      <c r="K120" s="1"/>
      <c r="L120" s="2"/>
      <c r="M120" s="3"/>
      <c r="N120" s="4"/>
      <c r="O120" s="5"/>
      <c r="Z120" s="94"/>
    </row>
    <row r="121" spans="1:26" ht="20.100000000000001" customHeight="1" x14ac:dyDescent="0.15">
      <c r="A121" s="30"/>
      <c r="B121" s="30"/>
      <c r="C121" s="50"/>
      <c r="D121" s="94"/>
      <c r="E121" s="125">
        <v>160</v>
      </c>
      <c r="F121" s="121" t="s">
        <v>57</v>
      </c>
      <c r="G121" s="121"/>
      <c r="H121" s="121"/>
      <c r="I121" s="121"/>
      <c r="J121" s="121"/>
      <c r="K121" s="1"/>
      <c r="L121" s="2"/>
      <c r="M121" s="3"/>
      <c r="N121" s="4"/>
      <c r="O121" s="5"/>
      <c r="Z121" s="94"/>
    </row>
    <row r="122" spans="1:26" ht="20.100000000000001" customHeight="1" x14ac:dyDescent="0.15">
      <c r="A122" s="30"/>
      <c r="B122" s="30"/>
      <c r="C122" s="50"/>
      <c r="D122" s="94"/>
      <c r="E122" s="125">
        <v>170</v>
      </c>
      <c r="F122" s="121" t="s">
        <v>58</v>
      </c>
      <c r="G122" s="121"/>
      <c r="H122" s="121"/>
      <c r="I122" s="121"/>
      <c r="J122" s="121"/>
      <c r="K122" s="1"/>
      <c r="L122" s="2"/>
      <c r="M122" s="3"/>
      <c r="N122" s="4"/>
      <c r="O122" s="5"/>
      <c r="Z122" s="94"/>
    </row>
    <row r="123" spans="1:26" ht="20.100000000000001" customHeight="1" x14ac:dyDescent="0.15">
      <c r="A123" s="30"/>
      <c r="B123" s="30"/>
      <c r="C123" s="50"/>
      <c r="D123" s="94"/>
      <c r="E123" s="125">
        <v>180</v>
      </c>
      <c r="F123" s="121" t="s">
        <v>59</v>
      </c>
      <c r="G123" s="121"/>
      <c r="H123" s="121"/>
      <c r="I123" s="121"/>
      <c r="J123" s="121"/>
      <c r="K123" s="1"/>
      <c r="L123" s="2"/>
      <c r="M123" s="3"/>
      <c r="N123" s="4"/>
      <c r="O123" s="5"/>
      <c r="Z123" s="94"/>
    </row>
    <row r="124" spans="1:26" ht="20.100000000000001" customHeight="1" x14ac:dyDescent="0.15">
      <c r="A124" s="30"/>
      <c r="B124" s="30"/>
      <c r="C124" s="50"/>
      <c r="D124" s="94"/>
      <c r="E124" s="125">
        <v>190</v>
      </c>
      <c r="F124" s="121" t="s">
        <v>60</v>
      </c>
      <c r="G124" s="121"/>
      <c r="H124" s="121"/>
      <c r="I124" s="121"/>
      <c r="J124" s="121"/>
      <c r="K124" s="1"/>
      <c r="L124" s="2"/>
      <c r="M124" s="3"/>
      <c r="N124" s="4"/>
      <c r="O124" s="5"/>
      <c r="Z124" s="94"/>
    </row>
    <row r="125" spans="1:26" ht="20.100000000000001" customHeight="1" x14ac:dyDescent="0.15">
      <c r="A125" s="30"/>
      <c r="B125" s="30"/>
      <c r="C125" s="46"/>
      <c r="D125" s="94"/>
      <c r="E125" s="125">
        <v>200</v>
      </c>
      <c r="F125" s="121" t="s">
        <v>61</v>
      </c>
      <c r="G125" s="121"/>
      <c r="H125" s="121"/>
      <c r="I125" s="121"/>
      <c r="J125" s="121"/>
      <c r="K125" s="1"/>
      <c r="L125" s="2"/>
      <c r="M125" s="3"/>
      <c r="N125" s="4"/>
      <c r="O125" s="5"/>
      <c r="Z125" s="94"/>
    </row>
    <row r="126" spans="1:26" ht="20.100000000000001" customHeight="1" x14ac:dyDescent="0.15">
      <c r="A126" s="30"/>
      <c r="B126" s="30"/>
      <c r="C126" s="50"/>
      <c r="D126" s="94"/>
      <c r="E126" s="125">
        <v>210</v>
      </c>
      <c r="F126" s="121" t="s">
        <v>62</v>
      </c>
      <c r="G126" s="121"/>
      <c r="H126" s="121"/>
      <c r="I126" s="121"/>
      <c r="J126" s="121"/>
      <c r="K126" s="1"/>
      <c r="L126" s="2"/>
      <c r="M126" s="3"/>
      <c r="N126" s="4"/>
      <c r="O126" s="5"/>
      <c r="Z126" s="94"/>
    </row>
    <row r="127" spans="1:26" ht="20.100000000000001" customHeight="1" x14ac:dyDescent="0.15">
      <c r="A127" s="30"/>
      <c r="B127" s="30"/>
      <c r="C127" s="50"/>
      <c r="D127" s="94"/>
      <c r="E127" s="125">
        <v>220</v>
      </c>
      <c r="F127" s="121" t="s">
        <v>63</v>
      </c>
      <c r="G127" s="121"/>
      <c r="H127" s="121"/>
      <c r="I127" s="121"/>
      <c r="J127" s="121"/>
      <c r="K127" s="1"/>
      <c r="L127" s="2"/>
      <c r="M127" s="3"/>
      <c r="N127" s="4"/>
      <c r="O127" s="5"/>
      <c r="Z127" s="94"/>
    </row>
    <row r="128" spans="1:26" ht="20.100000000000001" customHeight="1" x14ac:dyDescent="0.15">
      <c r="A128" s="30"/>
      <c r="B128" s="30"/>
      <c r="C128" s="50"/>
      <c r="D128" s="94"/>
      <c r="E128" s="126">
        <v>230</v>
      </c>
      <c r="F128" s="127" t="s">
        <v>64</v>
      </c>
      <c r="G128" s="121"/>
      <c r="H128" s="121"/>
      <c r="I128" s="121"/>
      <c r="J128" s="121"/>
      <c r="K128" s="1"/>
      <c r="L128" s="2"/>
      <c r="M128" s="3"/>
      <c r="N128" s="4"/>
      <c r="O128" s="5"/>
      <c r="Z128" s="94"/>
    </row>
    <row r="129" spans="1:27" ht="20.100000000000001" customHeight="1" x14ac:dyDescent="0.15">
      <c r="A129" s="30"/>
      <c r="B129" s="30"/>
      <c r="C129" s="50"/>
      <c r="D129" s="94"/>
      <c r="E129" s="125">
        <v>240</v>
      </c>
      <c r="F129" s="121" t="s">
        <v>65</v>
      </c>
      <c r="G129" s="121"/>
      <c r="H129" s="121"/>
      <c r="I129" s="121"/>
      <c r="J129" s="121"/>
      <c r="K129" s="1"/>
      <c r="L129" s="2"/>
      <c r="M129" s="3"/>
      <c r="N129" s="4"/>
      <c r="O129" s="5"/>
      <c r="Z129" s="94"/>
    </row>
    <row r="130" spans="1:27" ht="20.100000000000001" customHeight="1" x14ac:dyDescent="0.15">
      <c r="A130" s="30"/>
      <c r="B130" s="30"/>
      <c r="C130" s="50"/>
      <c r="D130" s="94"/>
      <c r="E130" s="125">
        <v>250</v>
      </c>
      <c r="F130" s="121" t="s">
        <v>66</v>
      </c>
      <c r="G130" s="121"/>
      <c r="H130" s="121"/>
      <c r="I130" s="121"/>
      <c r="J130" s="121"/>
      <c r="K130" s="1"/>
      <c r="L130" s="2"/>
      <c r="M130" s="3"/>
      <c r="N130" s="4"/>
      <c r="O130" s="5"/>
      <c r="Z130" s="94"/>
    </row>
    <row r="131" spans="1:27" ht="20.100000000000001" customHeight="1" x14ac:dyDescent="0.15">
      <c r="A131" s="30"/>
      <c r="B131" s="30"/>
      <c r="C131" s="50"/>
      <c r="D131" s="94"/>
      <c r="E131" s="125">
        <v>260</v>
      </c>
      <c r="F131" s="121" t="s">
        <v>67</v>
      </c>
      <c r="G131" s="121"/>
      <c r="H131" s="121"/>
      <c r="I131" s="121"/>
      <c r="J131" s="121"/>
      <c r="K131" s="1"/>
      <c r="L131" s="2"/>
      <c r="M131" s="3"/>
      <c r="N131" s="4"/>
      <c r="O131" s="5"/>
      <c r="Z131" s="94"/>
    </row>
    <row r="132" spans="1:27" ht="20.100000000000001" customHeight="1" x14ac:dyDescent="0.15">
      <c r="A132" s="30"/>
      <c r="B132" s="30"/>
      <c r="C132" s="50"/>
      <c r="D132" s="94"/>
      <c r="E132" s="125">
        <v>270</v>
      </c>
      <c r="F132" s="121" t="s">
        <v>68</v>
      </c>
      <c r="G132" s="121"/>
      <c r="H132" s="121"/>
      <c r="I132" s="121"/>
      <c r="J132" s="121"/>
      <c r="K132" s="1"/>
      <c r="L132" s="2"/>
      <c r="M132" s="3"/>
      <c r="N132" s="4"/>
      <c r="O132" s="5"/>
      <c r="Z132" s="94"/>
    </row>
    <row r="133" spans="1:27" ht="20.100000000000001" customHeight="1" x14ac:dyDescent="0.15">
      <c r="A133" s="30"/>
      <c r="B133" s="30"/>
      <c r="C133" s="50"/>
      <c r="D133" s="94"/>
      <c r="E133" s="125">
        <v>280</v>
      </c>
      <c r="F133" s="121" t="s">
        <v>69</v>
      </c>
      <c r="G133" s="121"/>
      <c r="H133" s="121"/>
      <c r="I133" s="121"/>
      <c r="J133" s="121"/>
      <c r="K133" s="1"/>
      <c r="L133" s="2"/>
      <c r="M133" s="3"/>
      <c r="N133" s="4"/>
      <c r="O133" s="5"/>
      <c r="Z133" s="94"/>
    </row>
    <row r="134" spans="1:27" ht="20.100000000000001" customHeight="1" x14ac:dyDescent="0.15">
      <c r="A134" s="30"/>
      <c r="B134" s="30"/>
      <c r="C134" s="50"/>
      <c r="D134" s="94"/>
      <c r="E134" s="125">
        <v>290</v>
      </c>
      <c r="F134" s="121" t="s">
        <v>70</v>
      </c>
      <c r="G134" s="121"/>
      <c r="H134" s="121"/>
      <c r="I134" s="121"/>
      <c r="J134" s="121"/>
      <c r="K134" s="1"/>
      <c r="L134" s="2"/>
      <c r="M134" s="3"/>
      <c r="N134" s="4"/>
      <c r="O134" s="5"/>
      <c r="Z134" s="94"/>
    </row>
    <row r="135" spans="1:27" ht="20.100000000000001" customHeight="1" x14ac:dyDescent="0.15">
      <c r="A135" s="30"/>
      <c r="B135" s="30"/>
      <c r="C135" s="50"/>
      <c r="D135" s="94"/>
      <c r="E135" s="128">
        <v>300</v>
      </c>
      <c r="F135" s="129" t="s">
        <v>8</v>
      </c>
      <c r="G135" s="129"/>
      <c r="H135" s="129"/>
      <c r="I135" s="129"/>
      <c r="J135" s="129"/>
      <c r="K135" s="130"/>
      <c r="L135" s="131"/>
      <c r="M135" s="132"/>
      <c r="N135" s="16"/>
      <c r="O135" s="17"/>
      <c r="Z135" s="94"/>
    </row>
    <row r="136" spans="1:27" ht="20.100000000000001" customHeight="1" x14ac:dyDescent="0.15">
      <c r="A136" s="30"/>
      <c r="B136" s="30"/>
      <c r="C136" s="50"/>
      <c r="E136" s="133" t="s">
        <v>91</v>
      </c>
      <c r="F136" s="133"/>
      <c r="G136" s="133"/>
      <c r="H136" s="133"/>
      <c r="I136" s="133"/>
      <c r="J136" s="133"/>
      <c r="K136" s="133"/>
      <c r="L136" s="133"/>
      <c r="M136" s="133"/>
      <c r="N136" s="18"/>
      <c r="O136" s="19"/>
      <c r="Z136" s="94"/>
    </row>
    <row r="137" spans="1:27" ht="20.100000000000001" customHeight="1" x14ac:dyDescent="0.15">
      <c r="A137" s="30"/>
      <c r="B137" s="30"/>
      <c r="C137" s="69"/>
      <c r="D137" s="70"/>
      <c r="E137" s="70"/>
      <c r="F137" s="70"/>
      <c r="G137" s="70"/>
      <c r="H137" s="70"/>
      <c r="I137" s="134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2"/>
    </row>
    <row r="138" spans="1:27" ht="15" customHeight="1" x14ac:dyDescent="0.15">
      <c r="A138" s="30"/>
      <c r="B138" s="30"/>
      <c r="C138" s="48"/>
      <c r="D138" s="52"/>
      <c r="E138" s="52"/>
      <c r="F138" s="52"/>
      <c r="G138" s="52"/>
      <c r="H138" s="52"/>
      <c r="I138" s="135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52"/>
    </row>
    <row r="139" spans="1:27" ht="15" customHeight="1" x14ac:dyDescent="0.15"/>
    <row r="140" spans="1:27" ht="20.100000000000001" customHeight="1" x14ac:dyDescent="0.15">
      <c r="A140" s="30"/>
      <c r="B140" s="30"/>
      <c r="C140" s="43" t="s">
        <v>17</v>
      </c>
      <c r="D140" s="44"/>
      <c r="E140" s="44"/>
      <c r="F140" s="44"/>
      <c r="G140" s="44"/>
      <c r="H140" s="45"/>
      <c r="Z140" s="58"/>
    </row>
    <row r="141" spans="1:27" ht="9.9499999999999993" customHeight="1" x14ac:dyDescent="0.15">
      <c r="A141" s="30"/>
      <c r="B141" s="30"/>
      <c r="C141" s="46"/>
      <c r="D141" s="47"/>
      <c r="E141" s="61"/>
      <c r="F141" s="61"/>
      <c r="G141" s="61"/>
      <c r="H141" s="61"/>
      <c r="I141" s="75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136"/>
    </row>
    <row r="142" spans="1:27" ht="20.100000000000001" customHeight="1" x14ac:dyDescent="0.15">
      <c r="A142" s="30"/>
      <c r="B142" s="30"/>
      <c r="C142" s="46"/>
      <c r="D142" s="62" t="s">
        <v>28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5"/>
      <c r="Z142" s="94"/>
    </row>
    <row r="143" spans="1:27" ht="9.9499999999999993" customHeight="1" x14ac:dyDescent="0.15">
      <c r="A143" s="30"/>
      <c r="B143" s="30"/>
      <c r="C143" s="46"/>
      <c r="D143" s="137"/>
      <c r="E143" s="47"/>
      <c r="F143" s="47"/>
      <c r="G143" s="47"/>
      <c r="H143" s="47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94"/>
    </row>
    <row r="144" spans="1:27" ht="20.100000000000001" customHeight="1" x14ac:dyDescent="0.15">
      <c r="A144" s="30"/>
      <c r="B144" s="30"/>
      <c r="C144" s="50"/>
      <c r="D144" s="51">
        <v>1</v>
      </c>
      <c r="E144" s="138" t="s">
        <v>8</v>
      </c>
      <c r="F144" s="138"/>
      <c r="G144" s="138"/>
      <c r="H144" s="138"/>
      <c r="I144" s="138"/>
      <c r="J144" s="139"/>
      <c r="K144" s="139"/>
      <c r="L144" s="139"/>
      <c r="M144" s="139"/>
      <c r="N144" s="139"/>
      <c r="O144" s="139"/>
      <c r="P144" s="138"/>
      <c r="Q144" s="138"/>
      <c r="R144" s="138"/>
      <c r="Z144" s="53"/>
      <c r="AA144" s="52"/>
    </row>
    <row r="145" spans="1:27" ht="72.95" customHeight="1" x14ac:dyDescent="0.15">
      <c r="A145" s="30"/>
      <c r="B145" s="30"/>
      <c r="C145" s="50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53"/>
      <c r="AA145" s="52"/>
    </row>
    <row r="146" spans="1:27" ht="20.100000000000001" customHeight="1" x14ac:dyDescent="0.15">
      <c r="A146" s="30"/>
      <c r="B146" s="30"/>
      <c r="C146" s="69"/>
      <c r="D146" s="70"/>
      <c r="E146" s="70"/>
      <c r="F146" s="70"/>
      <c r="G146" s="70"/>
      <c r="H146" s="70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59"/>
    </row>
    <row r="147" spans="1:27" ht="15.75" customHeight="1" x14ac:dyDescent="0.15"/>
  </sheetData>
  <sheetProtection algorithmName="SHA-512" hashValue="eh5/qvkM5ZU/mur/W6JkRU46n10q8K8hRdZ2rgxNM+juDsXEfCJMPs4s9mewXD0gGEz8HFsN954qZmZS78TCLQ==" saltValue="jg58Ch+eacpDLWq1+3F0Wg==" spinCount="100000" sheet="1" objects="1" scenarios="1"/>
  <dataConsolidate/>
  <mergeCells count="139">
    <mergeCell ref="K123:M123"/>
    <mergeCell ref="K124:M124"/>
    <mergeCell ref="K125:M125"/>
    <mergeCell ref="K126:M126"/>
    <mergeCell ref="K127:M127"/>
    <mergeCell ref="F108:J108"/>
    <mergeCell ref="K114:M114"/>
    <mergeCell ref="K115:M115"/>
    <mergeCell ref="K116:M116"/>
    <mergeCell ref="K117:M117"/>
    <mergeCell ref="K118:M118"/>
    <mergeCell ref="K119:M119"/>
    <mergeCell ref="K120:M120"/>
    <mergeCell ref="K121:M121"/>
    <mergeCell ref="K122:M122"/>
    <mergeCell ref="F119:J119"/>
    <mergeCell ref="K112:M112"/>
    <mergeCell ref="K113:M113"/>
    <mergeCell ref="F116:J116"/>
    <mergeCell ref="F125:J125"/>
    <mergeCell ref="F109:J109"/>
    <mergeCell ref="F110:J110"/>
    <mergeCell ref="F111:J111"/>
    <mergeCell ref="F112:J112"/>
    <mergeCell ref="I41:Y41"/>
    <mergeCell ref="I43:Y43"/>
    <mergeCell ref="E101:Y101"/>
    <mergeCell ref="I85:M85"/>
    <mergeCell ref="C92:H92"/>
    <mergeCell ref="I75:Y75"/>
    <mergeCell ref="E102:J102"/>
    <mergeCell ref="K102:M102"/>
    <mergeCell ref="K103:M103"/>
    <mergeCell ref="I45:Y45"/>
    <mergeCell ref="I51:Y51"/>
    <mergeCell ref="I87:Y87"/>
    <mergeCell ref="D94:Y94"/>
    <mergeCell ref="I81:Y81"/>
    <mergeCell ref="I83:M83"/>
    <mergeCell ref="C65:H65"/>
    <mergeCell ref="D67:Y67"/>
    <mergeCell ref="I47:M47"/>
    <mergeCell ref="I49:M49"/>
    <mergeCell ref="J74:Y74"/>
    <mergeCell ref="I79:Y79"/>
    <mergeCell ref="J76:Y76"/>
    <mergeCell ref="I77:Y77"/>
    <mergeCell ref="I71:Y71"/>
    <mergeCell ref="F113:J113"/>
    <mergeCell ref="N102:O102"/>
    <mergeCell ref="F117:J117"/>
    <mergeCell ref="F118:J118"/>
    <mergeCell ref="F114:J114"/>
    <mergeCell ref="F115:J115"/>
    <mergeCell ref="K105:M105"/>
    <mergeCell ref="K106:M106"/>
    <mergeCell ref="K107:M107"/>
    <mergeCell ref="K108:M108"/>
    <mergeCell ref="K109:M109"/>
    <mergeCell ref="K110:M110"/>
    <mergeCell ref="K111:M111"/>
    <mergeCell ref="F103:J103"/>
    <mergeCell ref="F104:J104"/>
    <mergeCell ref="F105:J105"/>
    <mergeCell ref="F106:J106"/>
    <mergeCell ref="F107:J107"/>
    <mergeCell ref="K104:L104"/>
    <mergeCell ref="D145:Y145"/>
    <mergeCell ref="C140:H140"/>
    <mergeCell ref="F126:J126"/>
    <mergeCell ref="F127:J127"/>
    <mergeCell ref="F128:J128"/>
    <mergeCell ref="K130:M130"/>
    <mergeCell ref="K131:M131"/>
    <mergeCell ref="K132:M132"/>
    <mergeCell ref="K133:M133"/>
    <mergeCell ref="K135:M135"/>
    <mergeCell ref="D142:Y142"/>
    <mergeCell ref="F130:J130"/>
    <mergeCell ref="F131:J131"/>
    <mergeCell ref="F132:J132"/>
    <mergeCell ref="F133:J133"/>
    <mergeCell ref="F135:J135"/>
    <mergeCell ref="N130:O130"/>
    <mergeCell ref="N131:O131"/>
    <mergeCell ref="N132:O132"/>
    <mergeCell ref="N133:O133"/>
    <mergeCell ref="N135:O135"/>
    <mergeCell ref="E136:M136"/>
    <mergeCell ref="N136:O136"/>
    <mergeCell ref="F134:J134"/>
    <mergeCell ref="N124:O124"/>
    <mergeCell ref="N125:O125"/>
    <mergeCell ref="N126:O126"/>
    <mergeCell ref="N127:O127"/>
    <mergeCell ref="W1:Z1"/>
    <mergeCell ref="C3:Y3"/>
    <mergeCell ref="N121:O121"/>
    <mergeCell ref="N122:O122"/>
    <mergeCell ref="N123:O123"/>
    <mergeCell ref="N103:O103"/>
    <mergeCell ref="N105:O105"/>
    <mergeCell ref="N106:O106"/>
    <mergeCell ref="N107:O107"/>
    <mergeCell ref="N108:O108"/>
    <mergeCell ref="N110:O110"/>
    <mergeCell ref="N111:O111"/>
    <mergeCell ref="N112:O112"/>
    <mergeCell ref="N113:O113"/>
    <mergeCell ref="I96:M96"/>
    <mergeCell ref="I98:M98"/>
    <mergeCell ref="I69:M69"/>
    <mergeCell ref="I73:Y73"/>
    <mergeCell ref="F123:J123"/>
    <mergeCell ref="F124:J124"/>
    <mergeCell ref="K134:M134"/>
    <mergeCell ref="N134:O134"/>
    <mergeCell ref="C13:H13"/>
    <mergeCell ref="I15:M15"/>
    <mergeCell ref="I39:Y39"/>
    <mergeCell ref="I35:Y35"/>
    <mergeCell ref="I37:Y37"/>
    <mergeCell ref="I33:M33"/>
    <mergeCell ref="C29:H29"/>
    <mergeCell ref="D31:Y31"/>
    <mergeCell ref="F129:J129"/>
    <mergeCell ref="F120:J120"/>
    <mergeCell ref="F121:J121"/>
    <mergeCell ref="F122:J122"/>
    <mergeCell ref="N114:O114"/>
    <mergeCell ref="N115:O115"/>
    <mergeCell ref="N117:O117"/>
    <mergeCell ref="N118:O118"/>
    <mergeCell ref="N119:O119"/>
    <mergeCell ref="N120:O120"/>
    <mergeCell ref="N128:O128"/>
    <mergeCell ref="N129:O129"/>
    <mergeCell ref="K128:M128"/>
    <mergeCell ref="K129:M129"/>
  </mergeCells>
  <phoneticPr fontId="4"/>
  <conditionalFormatting sqref="I15:M15">
    <cfRule type="expression" dxfId="8" priority="9" stopIfTrue="1">
      <formula>TRIM($I15)=""</formula>
    </cfRule>
  </conditionalFormatting>
  <conditionalFormatting sqref="I35:Y35">
    <cfRule type="expression" dxfId="7" priority="8" stopIfTrue="1">
      <formula>AND($I35&lt;&gt;"", OR(ISERROR(FIND("@"&amp;LEFT($I35,3)&amp;"@", 都道府県3))=FALSE, ISERROR(FIND("@"&amp;LEFT($I35,4)&amp;"@",都道府県4))=FALSE)=FALSE)</formula>
    </cfRule>
  </conditionalFormatting>
  <conditionalFormatting sqref="I47:M47">
    <cfRule type="expression" dxfId="6" priority="7" stopIfTrue="1">
      <formula>AND($I47&lt;&gt;"", NOT(ISNUMBER(VALUE(SUBSTITUTE($I47,"-","")))))</formula>
    </cfRule>
  </conditionalFormatting>
  <conditionalFormatting sqref="I49:M49">
    <cfRule type="expression" dxfId="5" priority="6" stopIfTrue="1">
      <formula>AND($I49&lt;&gt;"", NOT(ISNUMBER(VALUE(SUBSTITUTE($I49,"-","")))))</formula>
    </cfRule>
  </conditionalFormatting>
  <conditionalFormatting sqref="I71:Y71">
    <cfRule type="expression" dxfId="4" priority="5" stopIfTrue="1">
      <formula>AND($I71&lt;&gt;"", OR(ISERROR(FIND("@"&amp;LEFT($I71,3)&amp;"@", 都道府県3))=FALSE, ISERROR(FIND("@"&amp;LEFT($I71,4)&amp;"@",都道府県4))=FALSE)=FALSE)</formula>
    </cfRule>
  </conditionalFormatting>
  <conditionalFormatting sqref="I83:M83">
    <cfRule type="expression" dxfId="3" priority="4" stopIfTrue="1">
      <formula>AND($I83&lt;&gt;"", NOT(ISNUMBER(VALUE(SUBSTITUTE($I83,"-","")))))</formula>
    </cfRule>
  </conditionalFormatting>
  <conditionalFormatting sqref="I85:M85">
    <cfRule type="expression" dxfId="2" priority="3" stopIfTrue="1">
      <formula>AND($I85&lt;&gt;"", NOT(ISNUMBER(VALUE(SUBSTITUTE($I85,"-","")))))</formula>
    </cfRule>
  </conditionalFormatting>
  <conditionalFormatting sqref="I96:M96">
    <cfRule type="expression" dxfId="1" priority="2" stopIfTrue="1">
      <formula>AND($I96&lt;&gt;"無", $I96&lt;&gt;"有")</formula>
    </cfRule>
  </conditionalFormatting>
  <conditionalFormatting sqref="I98:M98">
    <cfRule type="expression" dxfId="0" priority="1" stopIfTrue="1">
      <formula>AND($I96="有",ISBLANK($I98))</formula>
    </cfRule>
  </conditionalFormatting>
  <dataValidations count="84">
    <dataValidation type="date" imeMode="halfAlpha" allowBlank="1" showInputMessage="1" showErrorMessage="1" error="有効な日付を入力してください" sqref="I15:M15" xr:uid="{D51F8CB1-145A-46FA-952F-A5A86AC8F9BE}">
      <formula1>92</formula1>
      <formula2>73415</formula2>
    </dataValidation>
    <dataValidation type="whole" imeMode="halfAlpha" allowBlank="1" showInputMessage="1" showErrorMessage="1" error="7桁の数字を入力してください" sqref="I33:M33" xr:uid="{E37C255A-C6AD-412D-B120-944E05BE3978}">
      <formula1>0</formula1>
      <formula2>9999999</formula2>
    </dataValidation>
    <dataValidation errorStyle="warning" imeMode="hiragana" allowBlank="1" showInputMessage="1" showErrorMessage="1" sqref="I35:Y35" xr:uid="{9384AA83-C139-4842-9A06-F480EF858766}"/>
    <dataValidation errorStyle="warning" imeMode="fullKatakana" allowBlank="1" showInputMessage="1" showErrorMessage="1" sqref="I37:Y37" xr:uid="{8AF87842-1EFA-42D8-A79B-46DFE1E7742E}"/>
    <dataValidation errorStyle="warning" imeMode="hiragana" allowBlank="1" showInputMessage="1" showErrorMessage="1" sqref="I39:Y39" xr:uid="{9708DFA9-5333-4A54-95EC-3C799E439646}"/>
    <dataValidation errorStyle="warning" imeMode="hiragana" allowBlank="1" showInputMessage="1" showErrorMessage="1" sqref="I41:Y41" xr:uid="{92864BDA-A589-48A1-85CD-CBDA61294DB8}"/>
    <dataValidation errorStyle="warning" imeMode="fullKatakana" allowBlank="1" showInputMessage="1" showErrorMessage="1" sqref="I43:Y43" xr:uid="{4436F5DB-1E2B-45CB-A38A-CCC3FAB8FAFA}"/>
    <dataValidation errorStyle="warning" imeMode="hiragana" allowBlank="1" showInputMessage="1" showErrorMessage="1" sqref="I45:Y45" xr:uid="{A6889558-194C-4321-9C72-08740933F567}"/>
    <dataValidation errorStyle="warning" imeMode="halfAlpha" allowBlank="1" showInputMessage="1" showErrorMessage="1" sqref="I47:M47" xr:uid="{7FA9045A-4FC2-4F64-8466-C4E4D19CBBE0}"/>
    <dataValidation errorStyle="warning" imeMode="halfAlpha" allowBlank="1" showInputMessage="1" showErrorMessage="1" sqref="I49:M49" xr:uid="{2A285FFC-71CA-4584-B0FE-8A747AC74541}"/>
    <dataValidation errorStyle="warning" imeMode="halfAlpha" allowBlank="1" showInputMessage="1" showErrorMessage="1" sqref="I51:Y51" xr:uid="{998D4EC5-69E4-4FE0-A466-D846F13FFEBE}"/>
    <dataValidation type="whole" imeMode="halfAlpha" allowBlank="1" showInputMessage="1" showErrorMessage="1" error="7桁の数字を入力してください" sqref="I69:M69" xr:uid="{4852C7A2-12E3-4B77-8851-F8C423145D44}">
      <formula1>0</formula1>
      <formula2>9999999</formula2>
    </dataValidation>
    <dataValidation errorStyle="warning" imeMode="hiragana" allowBlank="1" showInputMessage="1" showErrorMessage="1" sqref="I71:Y71" xr:uid="{07BE7F11-E45B-41FB-A0F4-65F4441DF44B}"/>
    <dataValidation errorStyle="warning" imeMode="fullKatakana" allowBlank="1" showInputMessage="1" showErrorMessage="1" sqref="I73:Y73" xr:uid="{946E2053-3BE1-4C71-829F-A9D96F4572E2}"/>
    <dataValidation errorStyle="warning" imeMode="hiragana" allowBlank="1" showInputMessage="1" showErrorMessage="1" sqref="I75:Y75" xr:uid="{97373028-F0B9-4592-ADB4-97C39089A1B9}"/>
    <dataValidation errorStyle="warning" imeMode="hiragana" allowBlank="1" showInputMessage="1" showErrorMessage="1" sqref="I77:Y77" xr:uid="{D81335FE-F477-497C-BB96-2A5886ACED23}"/>
    <dataValidation errorStyle="warning" imeMode="fullKatakana" allowBlank="1" showInputMessage="1" showErrorMessage="1" sqref="I79:Y79" xr:uid="{8179125C-3F06-4774-AA08-455F5DBA12E0}"/>
    <dataValidation errorStyle="warning" imeMode="hiragana" allowBlank="1" showInputMessage="1" showErrorMessage="1" sqref="I81:Y81" xr:uid="{8440913A-5C8A-40BD-AA0B-A780232A26A5}"/>
    <dataValidation errorStyle="warning" imeMode="halfAlpha" allowBlank="1" showInputMessage="1" showErrorMessage="1" sqref="I83:M83" xr:uid="{B7538359-E102-4A72-BF23-BDC453005029}"/>
    <dataValidation errorStyle="warning" imeMode="halfAlpha" allowBlank="1" showInputMessage="1" showErrorMessage="1" sqref="I85:M85" xr:uid="{A3F4A26C-A5B8-463B-870E-FD398D6ABC0A}"/>
    <dataValidation errorStyle="warning" imeMode="halfAlpha" allowBlank="1" showInputMessage="1" showErrorMessage="1" sqref="I87:Y87" xr:uid="{2EB76D5C-1BAF-49FF-BBD3-39C9DD15230C}"/>
    <dataValidation type="list" imeMode="halfAlpha" allowBlank="1" showInputMessage="1" showErrorMessage="1" error="リストから選択してください" sqref="I96:M96" xr:uid="{D25CD45E-3CE4-4A6B-8D13-F5D9A7FF1829}">
      <formula1>"無,有"</formula1>
    </dataValidation>
    <dataValidation type="date" imeMode="halfAlpha" allowBlank="1" showInputMessage="1" showErrorMessage="1" error="有効な日付を入力してください" sqref="I98:M98" xr:uid="{073971B2-9DF6-4435-B324-416F286652A4}">
      <formula1>92</formula1>
      <formula2>73415</formula2>
    </dataValidation>
    <dataValidation type="whole" imeMode="halfAlpha" allowBlank="1" showInputMessage="1" showErrorMessage="1" error="有効な数字を入力してください" sqref="K103:M103" xr:uid="{82C158A1-D7D8-4F06-A64D-960CDE3FAFB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03:O103" xr:uid="{ABB83A54-F3D3-4C08-AA8E-314AE5FDF875}">
      <formula1>-9999999999</formula1>
      <formula2>9999999999</formula2>
    </dataValidation>
    <dataValidation type="whole" imeMode="halfAlpha" allowBlank="1" showInputMessage="1" showErrorMessage="1" error="有効な数字を入力してください" sqref="K105:M105" xr:uid="{5185217E-4962-4EE7-900D-B7C9E5569D2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05:O105" xr:uid="{4B216CF4-6C15-4136-8757-E19DAAAE47D1}">
      <formula1>-9999999999</formula1>
      <formula2>9999999999</formula2>
    </dataValidation>
    <dataValidation type="whole" imeMode="halfAlpha" allowBlank="1" showInputMessage="1" showErrorMessage="1" error="有効な数字を入力してください" sqref="K106:M106" xr:uid="{11B55E36-38F3-4BDC-BC3D-1B0725983D6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06:O106" xr:uid="{35975D24-E270-481A-B597-9700267CE17A}">
      <formula1>-9999999999</formula1>
      <formula2>9999999999</formula2>
    </dataValidation>
    <dataValidation type="whole" imeMode="halfAlpha" allowBlank="1" showInputMessage="1" showErrorMessage="1" error="有効な数字を入力してください" sqref="K107:M107" xr:uid="{53EA2408-0433-430E-B643-539F6B10549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07:O107" xr:uid="{5081DECE-29DC-4665-8FE8-78E9A79C9450}">
      <formula1>-9999999999</formula1>
      <formula2>9999999999</formula2>
    </dataValidation>
    <dataValidation type="whole" imeMode="halfAlpha" allowBlank="1" showInputMessage="1" showErrorMessage="1" error="有効な数字を入力してください" sqref="K108:M108" xr:uid="{D55694C6-4833-44B8-980B-377D411B6B8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08:O108" xr:uid="{28AE292A-D5D7-46F6-A338-E88AF014A75B}">
      <formula1>-9999999999</formula1>
      <formula2>9999999999</formula2>
    </dataValidation>
    <dataValidation type="whole" imeMode="halfAlpha" allowBlank="1" showInputMessage="1" showErrorMessage="1" error="有効な数字を入力してください" sqref="K110:M110" xr:uid="{82E01BC7-B419-4DE1-8DAC-89721E28A53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0:O110" xr:uid="{515D4DE8-7B12-4A6E-AEEB-2FFE3792E49B}">
      <formula1>-9999999999</formula1>
      <formula2>9999999999</formula2>
    </dataValidation>
    <dataValidation type="whole" imeMode="halfAlpha" allowBlank="1" showInputMessage="1" showErrorMessage="1" error="有効な数字を入力してください" sqref="K111:M111" xr:uid="{C51ADA2B-AC07-40E3-9E10-930EDA9A245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1:O111" xr:uid="{BFDC2B84-CD64-43E9-9BAB-823DF8C88656}">
      <formula1>-9999999999</formula1>
      <formula2>9999999999</formula2>
    </dataValidation>
    <dataValidation type="whole" imeMode="halfAlpha" allowBlank="1" showInputMessage="1" showErrorMessage="1" error="有効な数字を入力してください" sqref="K112:M112" xr:uid="{8CCB8DC3-4651-4C9F-8C66-B4D39DFAED0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2:O112" xr:uid="{48F77368-4028-4A54-9A6F-E6EAC7D4293F}">
      <formula1>-9999999999</formula1>
      <formula2>9999999999</formula2>
    </dataValidation>
    <dataValidation type="whole" imeMode="halfAlpha" allowBlank="1" showInputMessage="1" showErrorMessage="1" error="有効な数字を入力してください" sqref="K113:M113" xr:uid="{E4BBE32A-A31C-4FA3-BBC0-DDC326DC4A7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3:O113" xr:uid="{D2B715C4-150F-4864-9291-81B0981FC4A1}">
      <formula1>-9999999999</formula1>
      <formula2>9999999999</formula2>
    </dataValidation>
    <dataValidation type="whole" imeMode="halfAlpha" allowBlank="1" showInputMessage="1" showErrorMessage="1" error="有効な数字を入力してください" sqref="K114:M114" xr:uid="{A8A39A06-E6DE-41FC-87DF-4C93A7671F1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4:O114" xr:uid="{414E4574-50BB-4680-95D3-2413FC28DD1D}">
      <formula1>-9999999999</formula1>
      <formula2>9999999999</formula2>
    </dataValidation>
    <dataValidation type="whole" imeMode="halfAlpha" allowBlank="1" showInputMessage="1" showErrorMessage="1" error="有効な数字を入力してください" sqref="K115:M115" xr:uid="{5850CEE4-4B5B-4387-A04F-670812A518C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5:O115" xr:uid="{520BD89E-8713-4B8A-AB5D-FAD3FCB6B993}">
      <formula1>-9999999999</formula1>
      <formula2>9999999999</formula2>
    </dataValidation>
    <dataValidation type="whole" imeMode="halfAlpha" allowBlank="1" showInputMessage="1" showErrorMessage="1" error="有効な数字を入力してください" sqref="K117:M117" xr:uid="{992ADD66-89AC-43FB-8D68-D9427F72E72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7:O117" xr:uid="{9657AFD0-F071-411A-85A2-2BBD1C08CAA7}">
      <formula1>-9999999999</formula1>
      <formula2>9999999999</formula2>
    </dataValidation>
    <dataValidation type="whole" imeMode="halfAlpha" allowBlank="1" showInputMessage="1" showErrorMessage="1" error="有効な数字を入力してください" sqref="K118:M118" xr:uid="{322879FD-BE9D-4C32-94DA-8161D718EFD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8:O118" xr:uid="{7C6991E9-2FDA-4914-ADF2-EAD2D08B6725}">
      <formula1>-9999999999</formula1>
      <formula2>9999999999</formula2>
    </dataValidation>
    <dataValidation type="whole" imeMode="halfAlpha" allowBlank="1" showInputMessage="1" showErrorMessage="1" error="有効な数字を入力してください" sqref="K119:M119" xr:uid="{FDCB75BF-D362-4A95-8118-19A63E92DDE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19:O119" xr:uid="{6F3336C0-848B-4FD9-8BEF-C6DCE3E582D0}">
      <formula1>-9999999999</formula1>
      <formula2>9999999999</formula2>
    </dataValidation>
    <dataValidation type="whole" imeMode="halfAlpha" allowBlank="1" showInputMessage="1" showErrorMessage="1" error="有効な数字を入力してください" sqref="K120:M120" xr:uid="{4990D049-CDCD-4A4B-93EE-2C35294616A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0:O120" xr:uid="{A5BA78BB-CDC4-4963-97D9-1F4CF733F443}">
      <formula1>-9999999999</formula1>
      <formula2>9999999999</formula2>
    </dataValidation>
    <dataValidation type="whole" imeMode="halfAlpha" allowBlank="1" showInputMessage="1" showErrorMessage="1" error="有効な数字を入力してください" sqref="K121:M121" xr:uid="{7477C491-213C-4929-B7DB-7E83C356AE0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1:O121" xr:uid="{FB91607A-A56B-43F9-BDBD-D227B0B39122}">
      <formula1>-9999999999</formula1>
      <formula2>9999999999</formula2>
    </dataValidation>
    <dataValidation type="whole" imeMode="halfAlpha" allowBlank="1" showInputMessage="1" showErrorMessage="1" error="有効な数字を入力してください" sqref="K122:M122" xr:uid="{71D568D1-923B-4582-9886-5ABF6B736F0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2:O122" xr:uid="{4F94AB3B-00EA-470D-A692-82D4D5CD7A8A}">
      <formula1>-9999999999</formula1>
      <formula2>9999999999</formula2>
    </dataValidation>
    <dataValidation type="whole" imeMode="halfAlpha" allowBlank="1" showInputMessage="1" showErrorMessage="1" error="有効な数字を入力してください" sqref="K123:M123" xr:uid="{EE0BD753-0353-4D04-B66C-C810C1A03E6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3:O123" xr:uid="{E90CB321-C570-45C3-8043-90030F27FE10}">
      <formula1>-9999999999</formula1>
      <formula2>9999999999</formula2>
    </dataValidation>
    <dataValidation type="whole" imeMode="halfAlpha" allowBlank="1" showInputMessage="1" showErrorMessage="1" error="有効な数字を入力してください" sqref="K124:M124" xr:uid="{25CB380A-3639-4B4E-92CE-E9DD64B6E36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4:O124" xr:uid="{3D2D2C93-881B-43D9-AA82-8A9A164575EC}">
      <formula1>-9999999999</formula1>
      <formula2>9999999999</formula2>
    </dataValidation>
    <dataValidation type="whole" imeMode="halfAlpha" allowBlank="1" showInputMessage="1" showErrorMessage="1" error="有効な数字を入力してください" sqref="K125:M125" xr:uid="{0A4A794D-2786-422D-A21B-DCA02DFA36F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5:O125" xr:uid="{9F34A3B9-4615-4279-9196-1248239B15EB}">
      <formula1>-9999999999</formula1>
      <formula2>9999999999</formula2>
    </dataValidation>
    <dataValidation type="whole" imeMode="halfAlpha" allowBlank="1" showInputMessage="1" showErrorMessage="1" error="有効な数字を入力してください" sqref="K126:M126" xr:uid="{F947C980-9819-436F-812F-CAC021F8F2E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6:O126" xr:uid="{FFDD0129-C656-4D00-BD09-ADED9F895C8D}">
      <formula1>-9999999999</formula1>
      <formula2>9999999999</formula2>
    </dataValidation>
    <dataValidation type="whole" imeMode="halfAlpha" allowBlank="1" showInputMessage="1" showErrorMessage="1" error="有効な数字を入力してください" sqref="K127:M127" xr:uid="{EE884F49-299F-4FEB-A285-C11E48E20D2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7:O127" xr:uid="{9D1E8A5E-D7A9-4087-83FA-A5E3F68E5EB8}">
      <formula1>-9999999999</formula1>
      <formula2>9999999999</formula2>
    </dataValidation>
    <dataValidation type="whole" imeMode="halfAlpha" allowBlank="1" showInputMessage="1" showErrorMessage="1" error="有効な数字を入力してください" sqref="K128:M128" xr:uid="{DAAD3895-415E-48D3-9876-1BE292EB86B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8:O128" xr:uid="{8E0C1A1B-EE53-433A-9027-2811482EC3CA}">
      <formula1>-9999999999</formula1>
      <formula2>9999999999</formula2>
    </dataValidation>
    <dataValidation type="whole" imeMode="halfAlpha" allowBlank="1" showInputMessage="1" showErrorMessage="1" error="有効な数字を入力してください" sqref="K129:M129" xr:uid="{D15743F1-1C12-495E-BAA1-E1499089BEB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29:O129" xr:uid="{099E5748-27E1-43DE-A5C9-DEA33266BDE8}">
      <formula1>-9999999999</formula1>
      <formula2>9999999999</formula2>
    </dataValidation>
    <dataValidation type="whole" imeMode="halfAlpha" allowBlank="1" showInputMessage="1" showErrorMessage="1" error="有効な数字を入力してください" sqref="K130:M130" xr:uid="{67EF7F97-1539-4ADC-B17F-25ED61F2446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0:O130" xr:uid="{AD7E1398-B3E2-4813-9002-0DCC588852B9}">
      <formula1>-9999999999</formula1>
      <formula2>9999999999</formula2>
    </dataValidation>
    <dataValidation type="whole" imeMode="halfAlpha" allowBlank="1" showInputMessage="1" showErrorMessage="1" error="有効な数字を入力してください" sqref="K131:M131" xr:uid="{444BF092-066F-4B47-8271-6FD1EA8D84D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1:O131" xr:uid="{3EFE4306-D683-4C10-876E-FF36F9A4AA85}">
      <formula1>-9999999999</formula1>
      <formula2>9999999999</formula2>
    </dataValidation>
    <dataValidation type="whole" imeMode="halfAlpha" allowBlank="1" showInputMessage="1" showErrorMessage="1" error="有効な数字を入力してください" sqref="K132:M132" xr:uid="{3D0B42A7-34D5-41E0-B730-876786FD2EB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2:O132" xr:uid="{DEEDD46D-21CE-499A-94F8-8CEA2385BEC9}">
      <formula1>-9999999999</formula1>
      <formula2>9999999999</formula2>
    </dataValidation>
    <dataValidation type="whole" imeMode="halfAlpha" allowBlank="1" showInputMessage="1" showErrorMessage="1" error="有効な数字を入力してください" sqref="K133:M133" xr:uid="{2E105297-9F40-423E-98CA-8CE8AA00280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3:O133" xr:uid="{96438643-E406-4E4C-B4FD-FF1B6FBD6227}">
      <formula1>-9999999999</formula1>
      <formula2>9999999999</formula2>
    </dataValidation>
    <dataValidation type="whole" imeMode="halfAlpha" allowBlank="1" showInputMessage="1" showErrorMessage="1" error="有効な数字を入力してください" sqref="K134:M134" xr:uid="{718089CC-6346-411D-ADCF-76F1F984BEB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4:O134" xr:uid="{7520CC8D-2411-4725-8C7E-55E3B4887C7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5:O135" xr:uid="{ECFA0DA9-AAA5-40C2-B8F4-AAD7EDCC72E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N136:O136" xr:uid="{4C4708B2-0506-4D06-B0D5-8904BC53EE30}">
      <formula1>-9999999999</formula1>
      <formula2>9999999999</formula2>
    </dataValidation>
    <dataValidation errorStyle="warning" imeMode="hiragana" allowBlank="1" showInputMessage="1" showErrorMessage="1" sqref="D145:Y145" xr:uid="{BE00271C-B22B-4E79-A77D-262695C9340F}"/>
  </dataValidations>
  <pageMargins left="0.19685039370078741" right="0.19685039370078741" top="0.39370078740157483" bottom="0.19685039370078741" header="0.39370078740157483" footer="0.19685039370078741"/>
  <pageSetup paperSize="9" scale="69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zoomScaleNormal="100" workbookViewId="0"/>
  </sheetViews>
  <sheetFormatPr defaultRowHeight="13.5" x14ac:dyDescent="0.15"/>
  <cols>
    <col min="1" max="1" width="17.25" style="52" customWidth="1"/>
    <col min="2" max="16384" width="9" style="52"/>
  </cols>
  <sheetData>
    <row r="1" spans="1:1" x14ac:dyDescent="0.15">
      <c r="A1" s="52" t="s">
        <v>95</v>
      </c>
    </row>
    <row r="2" spans="1:1" x14ac:dyDescent="0.15">
      <c r="A2" s="52" t="s">
        <v>96</v>
      </c>
    </row>
    <row r="3" spans="1:1" x14ac:dyDescent="0.15">
      <c r="A3" s="52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4" spans="1:1" x14ac:dyDescent="0.15">
      <c r="A4" s="52" t="str">
        <f>"@神奈川県@和歌山県@鹿児島県@"</f>
        <v>@神奈川県@和歌山県@鹿児島県@</v>
      </c>
    </row>
    <row r="6" spans="1:1" x14ac:dyDescent="0.15">
      <c r="A6" s="27"/>
    </row>
    <row r="7" spans="1:1" x14ac:dyDescent="0.15">
      <c r="A7" s="27"/>
    </row>
    <row r="8" spans="1:1" x14ac:dyDescent="0.15">
      <c r="A8" s="27"/>
    </row>
    <row r="9" spans="1:1" x14ac:dyDescent="0.15">
      <c r="A9" s="27"/>
    </row>
    <row r="10" spans="1:1" x14ac:dyDescent="0.15">
      <c r="A10" s="27"/>
    </row>
    <row r="11" spans="1:1" x14ac:dyDescent="0.15">
      <c r="A11" s="27"/>
    </row>
    <row r="12" spans="1:1" x14ac:dyDescent="0.15">
      <c r="A12" s="27"/>
    </row>
    <row r="13" spans="1:1" x14ac:dyDescent="0.15">
      <c r="A13" s="27"/>
    </row>
    <row r="14" spans="1:1" x14ac:dyDescent="0.15">
      <c r="A14" s="27"/>
    </row>
    <row r="15" spans="1:1" x14ac:dyDescent="0.15">
      <c r="A15" s="27"/>
    </row>
    <row r="16" spans="1:1" x14ac:dyDescent="0.15">
      <c r="A16" s="27"/>
    </row>
    <row r="17" spans="1:1" x14ac:dyDescent="0.15">
      <c r="A17" s="27"/>
    </row>
    <row r="18" spans="1:1" x14ac:dyDescent="0.15">
      <c r="A18" s="27"/>
    </row>
    <row r="19" spans="1:1" x14ac:dyDescent="0.15">
      <c r="A19" s="27"/>
    </row>
    <row r="20" spans="1:1" x14ac:dyDescent="0.15">
      <c r="A20" s="27"/>
    </row>
    <row r="21" spans="1:1" x14ac:dyDescent="0.15">
      <c r="A21" s="27"/>
    </row>
    <row r="22" spans="1:1" x14ac:dyDescent="0.15">
      <c r="A22" s="27"/>
    </row>
    <row r="23" spans="1:1" x14ac:dyDescent="0.15">
      <c r="A23" s="27"/>
    </row>
    <row r="24" spans="1:1" x14ac:dyDescent="0.15">
      <c r="A24" s="27"/>
    </row>
    <row r="25" spans="1:1" x14ac:dyDescent="0.15">
      <c r="A25" s="27"/>
    </row>
    <row r="26" spans="1:1" x14ac:dyDescent="0.15">
      <c r="A26" s="27"/>
    </row>
    <row r="27" spans="1:1" x14ac:dyDescent="0.15">
      <c r="A27" s="27"/>
    </row>
    <row r="28" spans="1:1" x14ac:dyDescent="0.15">
      <c r="A28" s="27"/>
    </row>
    <row r="29" spans="1:1" x14ac:dyDescent="0.15">
      <c r="A29" s="27"/>
    </row>
    <row r="30" spans="1:1" x14ac:dyDescent="0.15">
      <c r="A30" s="27"/>
    </row>
    <row r="31" spans="1:1" x14ac:dyDescent="0.15">
      <c r="A31" s="27"/>
    </row>
    <row r="32" spans="1:1" x14ac:dyDescent="0.15">
      <c r="A32" s="27"/>
    </row>
    <row r="33" spans="1:1" x14ac:dyDescent="0.15">
      <c r="A33" s="27"/>
    </row>
    <row r="34" spans="1:1" x14ac:dyDescent="0.15">
      <c r="A34" s="27"/>
    </row>
    <row r="35" spans="1:1" x14ac:dyDescent="0.15">
      <c r="A35" s="27"/>
    </row>
    <row r="36" spans="1:1" x14ac:dyDescent="0.15">
      <c r="A36" s="27"/>
    </row>
    <row r="37" spans="1:1" x14ac:dyDescent="0.15">
      <c r="A37" s="27"/>
    </row>
    <row r="38" spans="1:1" x14ac:dyDescent="0.15">
      <c r="A38" s="27"/>
    </row>
    <row r="39" spans="1:1" x14ac:dyDescent="0.15">
      <c r="A39" s="27"/>
    </row>
    <row r="40" spans="1:1" x14ac:dyDescent="0.15">
      <c r="A40" s="27"/>
    </row>
    <row r="41" spans="1:1" x14ac:dyDescent="0.15">
      <c r="A41" s="27"/>
    </row>
    <row r="42" spans="1:1" x14ac:dyDescent="0.15">
      <c r="A42" s="27"/>
    </row>
    <row r="43" spans="1:1" x14ac:dyDescent="0.15">
      <c r="A43" s="27"/>
    </row>
    <row r="44" spans="1:1" x14ac:dyDescent="0.15">
      <c r="A44" s="27"/>
    </row>
    <row r="45" spans="1:1" x14ac:dyDescent="0.15">
      <c r="A45" s="27"/>
    </row>
    <row r="46" spans="1:1" x14ac:dyDescent="0.15">
      <c r="A46" s="27"/>
    </row>
    <row r="47" spans="1:1" x14ac:dyDescent="0.15">
      <c r="A47" s="27"/>
    </row>
    <row r="48" spans="1:1" x14ac:dyDescent="0.15">
      <c r="A48" s="27"/>
    </row>
    <row r="49" spans="1:1" x14ac:dyDescent="0.15">
      <c r="A49" s="27"/>
    </row>
    <row r="50" spans="1:1" x14ac:dyDescent="0.15">
      <c r="A50" s="27"/>
    </row>
    <row r="51" spans="1:1" x14ac:dyDescent="0.15">
      <c r="A51" s="27"/>
    </row>
    <row r="52" spans="1:1" x14ac:dyDescent="0.15">
      <c r="A52" s="27"/>
    </row>
    <row r="53" spans="1:1" x14ac:dyDescent="0.15">
      <c r="A53" s="27"/>
    </row>
  </sheetData>
  <sheetProtection algorithmName="SHA-512" hashValue="el5uIs+Wv65IQsbigXcBN5YFX2bzz8pjf+3VBLGLvnRC/lMoXM63Y+/zTIyMDT35L2nP7kto0SEwJJUWVjmHcA==" saltValue="BylqDns9qFUK/ep7hl0hnw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2020-03-25T02:36:50Z</cp:lastPrinted>
  <dcterms:created xsi:type="dcterms:W3CDTF">2018-07-20T07:50:20Z</dcterms:created>
  <dcterms:modified xsi:type="dcterms:W3CDTF">2026-02-06T03:05:55Z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