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4.1\"/>
    </mc:Choice>
  </mc:AlternateContent>
  <xr:revisionPtr revIDLastSave="0" documentId="13_ncr:1_{8302EED0-8477-47B2-897E-C5D53442968B}" xr6:coauthVersionLast="47" xr6:coauthVersionMax="47" xr10:uidLastSave="{00000000-0000-0000-0000-000000000000}"/>
  <workbookProtection workbookAlgorithmName="SHA-512" workbookHashValue="MVYvXCu7ioc1N5gEl75uniZb3SMCZvRKPjH9lWBM1x9dbNARcKBD3cyPBOLRun0KM7Lp7nEXun8lDWVgZK1x+g==" workbookSaltValue="fHvC07X0kTB2EA8MRQZoAA==" workbookSpinCount="100000" lockStructure="1"/>
  <bookViews>
    <workbookView xWindow="-120" yWindow="-120" windowWidth="29040" windowHeight="1584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  <definedName name="日付例_s">settings!$A$2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" i="7" l="1"/>
  <c r="A96" i="7"/>
  <c r="A85" i="7"/>
  <c r="A83" i="7"/>
  <c r="A71" i="7"/>
  <c r="A49" i="7"/>
  <c r="A47" i="7"/>
  <c r="A35" i="7"/>
  <c r="A15" i="7"/>
  <c r="J99" i="7" l="1"/>
  <c r="J16" i="7" l="1"/>
  <c r="A4" i="9" l="1"/>
  <c r="A3" i="9"/>
</calcChain>
</file>

<file path=xl/sharedStrings.xml><?xml version="1.0" encoding="utf-8"?>
<sst xmlns="http://schemas.openxmlformats.org/spreadsheetml/2006/main" count="111" uniqueCount="98">
  <si>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</si>
  <si>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</si>
  <si>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</si>
  <si>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</si>
  <si>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</si>
  <si>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</si>
  <si>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</si>
  <si>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</si>
  <si>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</si>
  <si>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</si>
  <si>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</si>
  <si>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</si>
  <si>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</si>
  <si>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</si>
  <si>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</si>
  <si>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5"/>
  </si>
  <si>
    <t>受任者氏名</t>
    <rPh sb="0" eb="2">
      <t>ジュニン</t>
    </rPh>
    <rPh sb="2" eb="3">
      <t>シャ</t>
    </rPh>
    <rPh sb="3" eb="5">
      <t>シメイ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</si>
  <si>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</si>
  <si>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</si>
  <si>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</si>
  <si>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</si>
  <si>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</si>
  <si>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業種名</t>
    <rPh sb="0" eb="2">
      <t>ギョウシュ</t>
    </rPh>
    <rPh sb="2" eb="3">
      <t>メイ</t>
    </rPh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</si>
  <si>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</si>
  <si>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</si>
  <si>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</si>
  <si>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</si>
  <si>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</si>
  <si>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</si>
  <si>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</si>
  <si>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</si>
  <si>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</si>
  <si>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</si>
  <si>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</si>
  <si>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</si>
  <si>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</si>
  <si>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</si>
  <si>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</si>
  <si>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</si>
  <si>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　プレストレストコンクリート</t>
    <phoneticPr fontId="4"/>
  </si>
  <si>
    <t>　法面処理</t>
    <phoneticPr fontId="4"/>
  </si>
  <si>
    <t>　鋼橋上部</t>
    <phoneticPr fontId="4"/>
  </si>
  <si>
    <t>例)2021/4/1、R3/4/1</t>
    <phoneticPr fontId="4"/>
  </si>
  <si>
    <t>例)2021/4/1</t>
    <phoneticPr fontId="4"/>
  </si>
  <si>
    <t>相生市 一般競争(指名競争)参加資格審査申請書変更届</t>
    <rPh sb="0" eb="3">
      <t>アイオイシ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サンカ</t>
    </rPh>
    <rPh sb="16" eb="18">
      <t>シカク</t>
    </rPh>
    <rPh sb="18" eb="20">
      <t>シンサ</t>
    </rPh>
    <rPh sb="20" eb="23">
      <t>シンセイショ</t>
    </rPh>
    <phoneticPr fontId="4"/>
  </si>
  <si>
    <t>土木一式(プレストレストコンクリート構造物は除く)</t>
    <phoneticPr fontId="4"/>
  </si>
  <si>
    <t>建築一式</t>
    <phoneticPr fontId="4"/>
  </si>
  <si>
    <t>大工</t>
    <phoneticPr fontId="4"/>
  </si>
  <si>
    <t>左官</t>
    <phoneticPr fontId="4"/>
  </si>
  <si>
    <t>とび・土工・コンクリート(法面処理は除く)</t>
    <phoneticPr fontId="4"/>
  </si>
  <si>
    <t>石</t>
    <phoneticPr fontId="4"/>
  </si>
  <si>
    <t>屋根</t>
    <phoneticPr fontId="4"/>
  </si>
  <si>
    <t>電気</t>
    <phoneticPr fontId="4"/>
  </si>
  <si>
    <t>管</t>
    <phoneticPr fontId="4"/>
  </si>
  <si>
    <t>タイル・れんが・ブロック</t>
    <phoneticPr fontId="4"/>
  </si>
  <si>
    <t>鋼構造物(鋼橋上部は除く)</t>
    <phoneticPr fontId="4"/>
  </si>
  <si>
    <t>鉄筋</t>
    <phoneticPr fontId="4"/>
  </si>
  <si>
    <t>舗装</t>
    <rPh sb="0" eb="2">
      <t>ホソウ</t>
    </rPh>
    <phoneticPr fontId="4"/>
  </si>
  <si>
    <t>しゅんせつ</t>
    <phoneticPr fontId="4"/>
  </si>
  <si>
    <t>板金</t>
    <phoneticPr fontId="4"/>
  </si>
  <si>
    <t>ガラス</t>
    <phoneticPr fontId="4"/>
  </si>
  <si>
    <t>塗装</t>
    <phoneticPr fontId="4"/>
  </si>
  <si>
    <t>防水</t>
    <phoneticPr fontId="4"/>
  </si>
  <si>
    <t>内装仕上</t>
    <phoneticPr fontId="4"/>
  </si>
  <si>
    <t>機械器具設置</t>
    <phoneticPr fontId="4"/>
  </si>
  <si>
    <t>熱絶縁</t>
    <phoneticPr fontId="4"/>
  </si>
  <si>
    <t>電気通信</t>
    <phoneticPr fontId="4"/>
  </si>
  <si>
    <t>造園</t>
    <phoneticPr fontId="4"/>
  </si>
  <si>
    <t>さく井</t>
    <phoneticPr fontId="4"/>
  </si>
  <si>
    <t>建具</t>
    <phoneticPr fontId="4"/>
  </si>
  <si>
    <t>水道施設</t>
    <phoneticPr fontId="4"/>
  </si>
  <si>
    <t>消防施設</t>
    <phoneticPr fontId="4"/>
  </si>
  <si>
    <t>清掃施設</t>
    <phoneticPr fontId="4"/>
  </si>
  <si>
    <t>解体</t>
    <phoneticPr fontId="4"/>
  </si>
  <si>
    <t>010</t>
    <phoneticPr fontId="4"/>
  </si>
  <si>
    <t>011</t>
    <phoneticPr fontId="4"/>
  </si>
  <si>
    <t>020</t>
    <phoneticPr fontId="4"/>
  </si>
  <si>
    <t>030</t>
    <phoneticPr fontId="4"/>
  </si>
  <si>
    <t>040</t>
    <phoneticPr fontId="4"/>
  </si>
  <si>
    <t>050</t>
    <phoneticPr fontId="4"/>
  </si>
  <si>
    <t>051</t>
    <phoneticPr fontId="4"/>
  </si>
  <si>
    <t>060</t>
    <phoneticPr fontId="4"/>
  </si>
  <si>
    <t>070</t>
    <phoneticPr fontId="4"/>
  </si>
  <si>
    <t>080</t>
    <phoneticPr fontId="4"/>
  </si>
  <si>
    <t>090</t>
    <phoneticPr fontId="4"/>
  </si>
  <si>
    <t>総合評点(P)</t>
    <rPh sb="3" eb="4">
      <t>テン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</si>
  <si>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経営審査情報を更新する場合、(1)経営審査情報の更新を「有」にし、(2)(3)を入力してください。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</si>
  <si>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都道府県から入力してください。ビル名・マンション名等は全角１文字分空けて入力してください。</t>
    <phoneticPr fontId="4"/>
  </si>
  <si>
    <t>相生市</t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</si>
  <si>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</si>
  <si>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例)株式会社鈴木組　関西営業所
正式名称で入力してください。支店・営業所名は、１文字空けて入力してください。</t>
    <rPh sb="10" eb="12">
      <t>カンサイ</t>
    </rPh>
    <phoneticPr fontId="4"/>
  </si>
  <si>
    <t>例)1000001　「-（ハイフン）」を使わず7桁の数字のみで入力してください。</t>
    <phoneticPr fontId="4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</si>
  <si>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</si>
  <si>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</si>
  <si>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一般競争(指名競争)参加資格審査申請書及び添付書類の記載事項について、下記のとおり変更しましたので届出します。
なお、記載事項については事実と相違ないことを誓約いたします。</t>
    <phoneticPr fontId="4"/>
  </si>
  <si>
    <t>年間平均完成工事高
（千円）(市内業者のみ)</t>
    <rPh sb="0" eb="2">
      <t>ネンカン</t>
    </rPh>
    <rPh sb="2" eb="4">
      <t>ヘイキン</t>
    </rPh>
    <rPh sb="4" eb="6">
      <t>カンセイ</t>
    </rPh>
    <rPh sb="6" eb="8">
      <t>コウジ</t>
    </rPh>
    <rPh sb="8" eb="9">
      <t>ダカ</t>
    </rPh>
    <rPh sb="11" eb="13">
      <t>センエン</t>
    </rPh>
    <rPh sb="15" eb="17">
      <t>シナイ</t>
    </rPh>
    <rPh sb="17" eb="19">
      <t>ギョウシャ</t>
    </rPh>
    <phoneticPr fontId="4"/>
  </si>
  <si>
    <t>年間平均完成工事高 合計(千円)</t>
    <phoneticPr fontId="4"/>
  </si>
  <si>
    <t>経営事項審査結果表を基に、総合評点と年間平均完成工事高を入力してください。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</si>
</sst>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5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Protection="1">
      <alignment vertical="center"/>
    </xf>
    <xf numFmtId="0" fontId="3" fillId="0" borderId="0" xfId="1" applyFont="1" applyFill="1" applyProtection="1">
      <alignment vertical="center"/>
    </xf>
    <xf numFmtId="0" fontId="3" fillId="0" borderId="5" xfId="2" applyFont="1" applyFill="1" applyBorder="1" applyProtection="1">
      <alignment vertical="center"/>
    </xf>
    <xf numFmtId="0" fontId="3" fillId="0" borderId="1" xfId="2" applyFont="1" applyFill="1" applyBorder="1" applyProtection="1">
      <alignment vertical="center"/>
    </xf>
    <xf numFmtId="0" fontId="3" fillId="0" borderId="2" xfId="2" applyFont="1" applyFill="1" applyBorder="1" applyProtection="1">
      <alignment vertical="center"/>
    </xf>
    <xf numFmtId="0" fontId="13" fillId="0" borderId="7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178" fontId="3" fillId="0" borderId="7" xfId="0" applyNumberFormat="1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right" vertical="top"/>
    </xf>
    <xf numFmtId="0" fontId="12" fillId="0" borderId="8" xfId="0" applyFont="1" applyFill="1" applyBorder="1" applyAlignment="1" applyProtection="1">
      <alignment vertical="top"/>
    </xf>
    <xf numFmtId="0" fontId="3" fillId="0" borderId="5" xfId="0" applyFont="1" applyFill="1" applyBorder="1" applyProtection="1">
      <alignment vertical="center"/>
    </xf>
    <xf numFmtId="0" fontId="12" fillId="0" borderId="1" xfId="0" applyFont="1" applyFill="1" applyBorder="1" applyAlignment="1" applyProtection="1">
      <alignment vertical="top"/>
    </xf>
    <xf numFmtId="0" fontId="3" fillId="0" borderId="2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vertical="top"/>
    </xf>
    <xf numFmtId="49" fontId="12" fillId="0" borderId="1" xfId="0" applyNumberFormat="1" applyFont="1" applyFill="1" applyBorder="1" applyAlignment="1" applyProtection="1">
      <alignment vertical="top"/>
    </xf>
    <xf numFmtId="0" fontId="3" fillId="0" borderId="0" xfId="2" applyNumberFormat="1" applyFont="1" applyFill="1" applyProtection="1">
      <alignment vertical="center"/>
    </xf>
    <xf numFmtId="0" fontId="3" fillId="0" borderId="7" xfId="0" applyFont="1" applyFill="1" applyBorder="1" applyProtection="1">
      <alignment vertical="center"/>
    </xf>
    <xf numFmtId="0" fontId="15" fillId="0" borderId="0" xfId="1" applyFont="1" applyFill="1" applyProtection="1">
      <alignment vertical="center"/>
    </xf>
    <xf numFmtId="0" fontId="15" fillId="0" borderId="7" xfId="0" applyFont="1" applyFill="1" applyBorder="1" applyProtection="1">
      <alignment vertical="center"/>
    </xf>
    <xf numFmtId="0" fontId="15" fillId="0" borderId="8" xfId="0" applyFont="1" applyFill="1" applyBorder="1" applyProtection="1">
      <alignment vertical="center"/>
    </xf>
    <xf numFmtId="0" fontId="15" fillId="0" borderId="0" xfId="2" applyFont="1" applyFill="1" applyProtection="1">
      <alignment vertical="center"/>
    </xf>
    <xf numFmtId="0" fontId="15" fillId="0" borderId="0" xfId="2" applyFont="1" applyFill="1">
      <alignment vertical="center"/>
    </xf>
    <xf numFmtId="49" fontId="3" fillId="0" borderId="4" xfId="0" applyNumberFormat="1" applyFont="1" applyFill="1" applyBorder="1" applyProtection="1">
      <alignment vertical="center"/>
    </xf>
    <xf numFmtId="49" fontId="3" fillId="0" borderId="0" xfId="0" applyNumberFormat="1" applyFont="1" applyFill="1" applyBorder="1" applyProtection="1">
      <alignment vertical="center"/>
    </xf>
    <xf numFmtId="49" fontId="12" fillId="0" borderId="0" xfId="0" applyNumberFormat="1" applyFont="1" applyFill="1" applyBorder="1" applyAlignment="1" applyProtection="1">
      <alignment vertical="top"/>
    </xf>
    <xf numFmtId="0" fontId="14" fillId="0" borderId="0" xfId="0" applyFont="1">
      <alignment vertical="center"/>
    </xf>
    <xf numFmtId="0" fontId="3" fillId="0" borderId="0" xfId="1" applyFont="1">
      <alignment vertical="center"/>
    </xf>
    <xf numFmtId="0" fontId="13" fillId="0" borderId="7" xfId="0" applyFont="1" applyBorder="1">
      <alignment vertical="center"/>
    </xf>
    <xf numFmtId="49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8" xfId="2" applyFont="1" applyBorder="1">
      <alignment vertical="center"/>
    </xf>
    <xf numFmtId="0" fontId="3" fillId="0" borderId="5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7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8" xfId="0" applyFont="1" applyBorder="1" applyAlignment="1"/>
    <xf numFmtId="0" fontId="3" fillId="0" borderId="0" xfId="2" applyFont="1" applyAlignment="1"/>
    <xf numFmtId="0" fontId="3" fillId="0" borderId="0" xfId="2" applyFont="1">
      <alignment vertical="center"/>
    </xf>
    <xf numFmtId="0" fontId="14" fillId="0" borderId="0" xfId="0" applyFont="1" applyFill="1" applyBorder="1" applyAlignment="1">
      <alignment horizontal="left" vertical="center"/>
    </xf>
    <xf numFmtId="49" fontId="3" fillId="0" borderId="0" xfId="0" applyNumberFormat="1" applyFont="1">
      <alignment vertical="center"/>
    </xf>
    <xf numFmtId="179" fontId="3" fillId="0" borderId="0" xfId="2" applyNumberFormat="1" applyFont="1" applyFill="1" applyProtection="1">
      <alignment vertical="center"/>
    </xf>
    <xf numFmtId="179" fontId="12" fillId="0" borderId="0" xfId="0" applyNumberFormat="1" applyFont="1" applyFill="1" applyBorder="1" applyAlignment="1" applyProtection="1">
      <alignment vertical="top"/>
    </xf>
    <xf numFmtId="49" fontId="14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horizontal="right" vertical="top"/>
    </xf>
    <xf numFmtId="177" fontId="6" fillId="0" borderId="0" xfId="1" applyNumberFormat="1" applyFont="1" applyFill="1" applyAlignment="1" applyProtection="1">
      <alignment vertical="top"/>
    </xf>
    <xf numFmtId="0" fontId="3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vertical="top"/>
    </xf>
    <xf numFmtId="0" fontId="3" fillId="0" borderId="1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Fill="1" applyBorder="1" applyProtection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0" fontId="13" fillId="0" borderId="0" xfId="0" applyFont="1">
      <alignment vertical="center"/>
    </xf>
    <xf numFmtId="49" fontId="14" fillId="0" borderId="0" xfId="0" applyNumberFormat="1" applyFont="1">
      <alignment vertical="center"/>
    </xf>
    <xf numFmtId="0" fontId="14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0" fontId="3" fillId="0" borderId="8" xfId="1" applyFont="1" applyBorder="1">
      <alignment vertical="center"/>
    </xf>
    <xf numFmtId="0" fontId="12" fillId="0" borderId="0" xfId="0" applyFont="1" applyAlignment="1">
      <alignment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Protection="1">
      <alignment vertical="center"/>
    </xf>
    <xf numFmtId="0" fontId="18" fillId="0" borderId="0" xfId="0" applyFont="1" applyFill="1" applyBorder="1" applyAlignment="1" applyProtection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0" xfId="2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1" xfId="2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0" xfId="0" applyFont="1" applyBorder="1" applyAlignment="1">
      <alignment vertical="center"/>
    </xf>
    <xf numFmtId="0" fontId="18" fillId="0" borderId="0" xfId="0" applyFont="1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vertical="top"/>
    </xf>
    <xf numFmtId="0" fontId="3" fillId="0" borderId="0" xfId="2" applyFont="1" applyBorder="1">
      <alignment vertical="center"/>
    </xf>
    <xf numFmtId="0" fontId="18" fillId="0" borderId="0" xfId="0" applyFont="1" applyFill="1" applyBorder="1" applyAlignment="1" applyProtection="1">
      <alignment vertical="top"/>
    </xf>
    <xf numFmtId="14" fontId="14" fillId="0" borderId="0" xfId="0" applyNumberFormat="1" applyFont="1" applyAlignment="1">
      <alignment horizontal="right" vertical="top"/>
    </xf>
    <xf numFmtId="177" fontId="6" fillId="0" borderId="0" xfId="1" applyNumberFormat="1" applyFont="1" applyFill="1" applyAlignment="1" applyProtection="1">
      <alignment horizontal="right" vertical="top"/>
    </xf>
    <xf numFmtId="0" fontId="3" fillId="0" borderId="0" xfId="6" applyFont="1" applyFill="1" applyAlignment="1" applyProtection="1">
      <alignment vertical="center"/>
    </xf>
    <xf numFmtId="0" fontId="3" fillId="0" borderId="0" xfId="2" applyFont="1" applyFill="1" applyAlignment="1">
      <alignment vertical="center"/>
    </xf>
    <xf numFmtId="0" fontId="7" fillId="0" borderId="0" xfId="2" applyNumberFormat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17" fillId="3" borderId="3" xfId="2" applyFont="1" applyFill="1" applyBorder="1" applyAlignment="1">
      <alignment vertical="center"/>
    </xf>
    <xf numFmtId="0" fontId="17" fillId="3" borderId="4" xfId="2" applyFont="1" applyFill="1" applyBorder="1" applyAlignment="1">
      <alignment vertical="center"/>
    </xf>
    <xf numFmtId="0" fontId="17" fillId="3" borderId="6" xfId="2" applyFont="1" applyFill="1" applyBorder="1" applyAlignment="1">
      <alignment vertical="center"/>
    </xf>
    <xf numFmtId="0" fontId="3" fillId="0" borderId="0" xfId="1" applyFont="1" applyFill="1" applyBorder="1" applyAlignment="1" applyProtection="1">
      <alignment vertical="center"/>
    </xf>
    <xf numFmtId="0" fontId="17" fillId="3" borderId="7" xfId="2" applyFont="1" applyFill="1" applyBorder="1" applyAlignment="1">
      <alignment vertical="center"/>
    </xf>
    <xf numFmtId="0" fontId="17" fillId="3" borderId="0" xfId="2" applyFont="1" applyFill="1" applyBorder="1" applyAlignment="1">
      <alignment vertical="center"/>
    </xf>
    <xf numFmtId="0" fontId="17" fillId="3" borderId="8" xfId="2" applyFont="1" applyFill="1" applyBorder="1" applyAlignment="1">
      <alignment vertical="center"/>
    </xf>
    <xf numFmtId="0" fontId="17" fillId="3" borderId="5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/>
    </xf>
    <xf numFmtId="0" fontId="17" fillId="3" borderId="2" xfId="2" applyFont="1" applyFill="1" applyBorder="1" applyAlignment="1">
      <alignment vertical="center"/>
    </xf>
    <xf numFmtId="176" fontId="3" fillId="0" borderId="0" xfId="2" applyNumberFormat="1" applyFont="1" applyFill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left" vertical="top"/>
    </xf>
    <xf numFmtId="0" fontId="3" fillId="0" borderId="21" xfId="2" quotePrefix="1" applyFont="1" applyBorder="1" applyAlignment="1">
      <alignment horizontal="right" vertical="center"/>
    </xf>
    <xf numFmtId="0" fontId="3" fillId="0" borderId="22" xfId="2" quotePrefix="1" applyFont="1" applyBorder="1" applyAlignment="1">
      <alignment horizontal="right" vertical="center"/>
    </xf>
    <xf numFmtId="0" fontId="3" fillId="0" borderId="22" xfId="2" applyFont="1" applyBorder="1" applyAlignment="1">
      <alignment horizontal="right" vertical="center"/>
    </xf>
    <xf numFmtId="0" fontId="3" fillId="0" borderId="15" xfId="2" applyFont="1" applyBorder="1" applyAlignment="1">
      <alignment horizontal="right" vertical="center"/>
    </xf>
    <xf numFmtId="0" fontId="3" fillId="0" borderId="17" xfId="2" applyFont="1" applyBorder="1" applyAlignment="1">
      <alignment horizontal="right" vertical="center"/>
    </xf>
    <xf numFmtId="0" fontId="3" fillId="0" borderId="39" xfId="2" applyFont="1" applyBorder="1">
      <alignment vertical="center"/>
    </xf>
    <xf numFmtId="0" fontId="3" fillId="0" borderId="26" xfId="2" applyFont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 indent="1"/>
    </xf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6" xfId="0" applyFont="1" applyFill="1" applyBorder="1" applyAlignment="1" applyProtection="1">
      <alignment horizontal="left" vertical="center" indent="1"/>
    </xf>
    <xf numFmtId="14" fontId="3" fillId="2" borderId="0" xfId="0" applyNumberFormat="1" applyFont="1" applyFill="1" applyBorder="1" applyAlignment="1" applyProtection="1">
      <alignment horizontal="left" vertical="center"/>
      <protection locked="0"/>
    </xf>
    <xf numFmtId="176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shrinkToFit="1"/>
      <protection locked="0"/>
    </xf>
    <xf numFmtId="180" fontId="3" fillId="2" borderId="0" xfId="0" applyNumberFormat="1" applyFont="1" applyFill="1" applyBorder="1" applyAlignment="1" applyProtection="1">
      <alignment horizontal="left" vertical="center"/>
      <protection locked="0"/>
    </xf>
    <xf numFmtId="179" fontId="3" fillId="2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14" xfId="0" applyNumberFormat="1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77" fontId="6" fillId="0" borderId="0" xfId="1" applyNumberFormat="1" applyFont="1" applyFill="1" applyAlignment="1" applyProtection="1">
      <alignment horizontal="right" vertical="top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38" fontId="3" fillId="2" borderId="25" xfId="2" applyNumberFormat="1" applyFont="1" applyFill="1" applyBorder="1" applyAlignment="1" applyProtection="1">
      <alignment horizontal="right" vertical="center"/>
      <protection locked="0"/>
    </xf>
    <xf numFmtId="38" fontId="3" fillId="2" borderId="24" xfId="2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3" fillId="0" borderId="23" xfId="0" applyFont="1" applyBorder="1" applyAlignment="1">
      <alignment vertical="center"/>
    </xf>
    <xf numFmtId="38" fontId="3" fillId="2" borderId="22" xfId="2" applyNumberFormat="1" applyFont="1" applyFill="1" applyBorder="1" applyAlignment="1" applyProtection="1">
      <alignment horizontal="right" vertical="center"/>
      <protection locked="0"/>
    </xf>
    <xf numFmtId="38" fontId="3" fillId="2" borderId="30" xfId="2" applyNumberFormat="1" applyFont="1" applyFill="1" applyBorder="1" applyAlignment="1" applyProtection="1">
      <alignment horizontal="right" vertical="center"/>
      <protection locked="0"/>
    </xf>
    <xf numFmtId="38" fontId="3" fillId="2" borderId="17" xfId="2" applyNumberFormat="1" applyFont="1" applyFill="1" applyBorder="1" applyAlignment="1" applyProtection="1">
      <alignment horizontal="right" vertical="center"/>
      <protection locked="0"/>
    </xf>
    <xf numFmtId="38" fontId="3" fillId="2" borderId="33" xfId="2" applyNumberFormat="1" applyFont="1" applyFill="1" applyBorder="1" applyAlignment="1" applyProtection="1">
      <alignment horizontal="right" vertical="center"/>
      <protection locked="0"/>
    </xf>
    <xf numFmtId="0" fontId="14" fillId="0" borderId="1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/>
    </xf>
    <xf numFmtId="176" fontId="14" fillId="0" borderId="1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vertical="top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38" fontId="3" fillId="2" borderId="35" xfId="2" applyNumberFormat="1" applyFont="1" applyFill="1" applyBorder="1" applyAlignment="1" applyProtection="1">
      <alignment horizontal="right" vertical="center"/>
      <protection locked="0"/>
    </xf>
    <xf numFmtId="38" fontId="3" fillId="2" borderId="36" xfId="2" applyNumberFormat="1" applyFont="1" applyFill="1" applyBorder="1" applyAlignment="1" applyProtection="1">
      <alignment horizontal="right" vertical="center"/>
      <protection locked="0"/>
    </xf>
    <xf numFmtId="0" fontId="3" fillId="0" borderId="9" xfId="2" applyFont="1" applyBorder="1" applyAlignment="1">
      <alignment vertical="center" wrapText="1"/>
    </xf>
    <xf numFmtId="0" fontId="3" fillId="0" borderId="15" xfId="2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38" fontId="3" fillId="2" borderId="28" xfId="2" applyNumberFormat="1" applyFont="1" applyFill="1" applyBorder="1" applyAlignment="1" applyProtection="1">
      <alignment horizontal="right" vertical="center"/>
      <protection locked="0"/>
    </xf>
    <xf numFmtId="0" fontId="3" fillId="2" borderId="29" xfId="2" applyFont="1" applyFill="1" applyBorder="1" applyAlignment="1" applyProtection="1">
      <alignment horizontal="right" vertical="center"/>
      <protection locked="0"/>
    </xf>
    <xf numFmtId="0" fontId="3" fillId="2" borderId="30" xfId="2" applyFont="1" applyFill="1" applyBorder="1" applyAlignment="1" applyProtection="1">
      <alignment horizontal="right" vertical="center"/>
      <protection locked="0"/>
    </xf>
    <xf numFmtId="0" fontId="3" fillId="2" borderId="31" xfId="2" applyFont="1" applyFill="1" applyBorder="1" applyAlignment="1" applyProtection="1">
      <alignment horizontal="right" vertical="center"/>
      <protection locked="0"/>
    </xf>
    <xf numFmtId="0" fontId="3" fillId="2" borderId="31" xfId="2" applyFont="1" applyFill="1" applyBorder="1" applyAlignment="1" applyProtection="1">
      <alignment horizontal="right" vertical="center"/>
      <protection locked="0"/>
    </xf>
    <xf numFmtId="0" fontId="3" fillId="2" borderId="32" xfId="2" applyFont="1" applyFill="1" applyBorder="1" applyAlignment="1" applyProtection="1">
      <alignment horizontal="right" vertical="center"/>
      <protection locked="0"/>
    </xf>
    <xf numFmtId="0" fontId="3" fillId="2" borderId="34" xfId="2" applyFont="1" applyFill="1" applyBorder="1" applyAlignment="1" applyProtection="1">
      <alignment horizontal="right" vertical="center"/>
      <protection locked="0"/>
    </xf>
    <xf numFmtId="38" fontId="3" fillId="2" borderId="27" xfId="2" applyNumberFormat="1" applyFont="1" applyFill="1" applyBorder="1" applyAlignment="1" applyProtection="1">
      <alignment horizontal="right" vertical="center"/>
      <protection locked="0"/>
    </xf>
    <xf numFmtId="0" fontId="3" fillId="2" borderId="27" xfId="2" applyFont="1" applyFill="1" applyBorder="1" applyAlignment="1" applyProtection="1">
      <alignment horizontal="right" vertical="center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46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5.25" style="2" hidden="1" customWidth="1"/>
    <col min="2" max="2" width="1.625" style="2" customWidth="1"/>
    <col min="3" max="3" width="2.625" style="2" customWidth="1"/>
    <col min="4" max="4" width="5.625" style="2" customWidth="1"/>
    <col min="5" max="6" width="6.625" style="2" customWidth="1"/>
    <col min="7" max="7" width="5.75" style="2" customWidth="1"/>
    <col min="8" max="8" width="3.75" style="2" customWidth="1"/>
    <col min="9" max="9" width="1.625" style="2" customWidth="1"/>
    <col min="10" max="10" width="9.625" style="2" customWidth="1"/>
    <col min="11" max="11" width="9.25" style="2" customWidth="1"/>
    <col min="12" max="12" width="4.875" style="2" customWidth="1"/>
    <col min="13" max="13" width="6.5" style="2" customWidth="1"/>
    <col min="14" max="14" width="21.25" style="2" customWidth="1"/>
    <col min="15" max="15" width="3.375" style="2" customWidth="1"/>
    <col min="16" max="16" width="10.75" style="2" customWidth="1"/>
    <col min="17" max="17" width="9.25" style="2" customWidth="1"/>
    <col min="18" max="18" width="3.25" style="2" customWidth="1"/>
    <col min="19" max="19" width="3" style="2" customWidth="1"/>
    <col min="20" max="24" width="3.625" style="2" customWidth="1"/>
    <col min="25" max="25" width="7.125" style="2" customWidth="1"/>
    <col min="26" max="26" width="2.625" style="2" customWidth="1"/>
    <col min="27" max="27" width="3.625" style="2" customWidth="1"/>
    <col min="28" max="16384" width="9" style="1"/>
  </cols>
  <sheetData>
    <row r="1" spans="1:27" s="106" customFormat="1" ht="30" customHeight="1">
      <c r="A1" s="105" t="s">
        <v>88</v>
      </c>
      <c r="B1" s="105"/>
      <c r="C1" s="93" t="s">
        <v>44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49">
        <v>44628</v>
      </c>
      <c r="X1" s="149"/>
      <c r="Y1" s="149"/>
      <c r="Z1" s="149"/>
      <c r="AA1" s="63"/>
    </row>
    <row r="2" spans="1:27" s="106" customFormat="1" ht="15.75" hidden="1" customHeight="1">
      <c r="A2" s="105" t="s">
        <v>21</v>
      </c>
      <c r="B2" s="105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93"/>
      <c r="T2" s="93"/>
      <c r="U2" s="93"/>
      <c r="V2" s="93"/>
      <c r="W2" s="93"/>
      <c r="X2" s="104"/>
      <c r="Y2" s="104"/>
      <c r="Z2" s="104"/>
      <c r="AA2" s="63"/>
    </row>
    <row r="3" spans="1:27" s="106" customFormat="1" ht="30" customHeight="1">
      <c r="A3" s="108">
        <v>2022.01</v>
      </c>
      <c r="B3" s="108"/>
      <c r="C3" s="150" t="s">
        <v>94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94"/>
      <c r="AA3" s="109"/>
    </row>
    <row r="4" spans="1:27" s="106" customFormat="1" ht="6.75" customHeight="1">
      <c r="A4" s="108"/>
      <c r="B4" s="108"/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2"/>
      <c r="AA4" s="109"/>
    </row>
    <row r="5" spans="1:27" s="106" customFormat="1" ht="15" customHeight="1">
      <c r="A5" s="108"/>
      <c r="B5" s="113"/>
      <c r="C5" s="114" t="s">
        <v>23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09"/>
    </row>
    <row r="6" spans="1:27" s="106" customFormat="1" ht="15" customHeight="1">
      <c r="A6" s="108"/>
      <c r="B6" s="113"/>
      <c r="C6" s="114" t="s">
        <v>24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A6" s="109"/>
    </row>
    <row r="7" spans="1:27" s="106" customFormat="1" ht="15" customHeight="1">
      <c r="A7" s="108"/>
      <c r="B7" s="113"/>
      <c r="C7" s="114" t="s">
        <v>25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  <c r="AA7" s="109"/>
    </row>
    <row r="8" spans="1:27" s="106" customFormat="1" ht="15" hidden="1" customHeight="1">
      <c r="A8" s="108"/>
      <c r="B8" s="113"/>
      <c r="C8" s="114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6"/>
      <c r="AA8" s="109"/>
    </row>
    <row r="9" spans="1:27" s="106" customFormat="1" ht="6.75" customHeight="1">
      <c r="A9" s="108"/>
      <c r="B9" s="113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9"/>
      <c r="AA9" s="109"/>
    </row>
    <row r="10" spans="1:27" s="106" customFormat="1" ht="27" customHeight="1">
      <c r="A10" s="108"/>
      <c r="B10" s="108"/>
      <c r="C10" s="109"/>
      <c r="D10" s="109"/>
      <c r="E10" s="94"/>
      <c r="F10" s="109"/>
      <c r="G10" s="109"/>
      <c r="H10" s="109"/>
      <c r="I10" s="120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</row>
    <row r="11" spans="1:27" s="106" customFormat="1" ht="15" hidden="1" customHeight="1">
      <c r="A11" s="108"/>
      <c r="B11" s="108"/>
      <c r="C11" s="109"/>
      <c r="D11" s="109"/>
      <c r="E11" s="94"/>
      <c r="F11" s="109"/>
      <c r="G11" s="109"/>
      <c r="H11" s="109"/>
      <c r="I11" s="120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</row>
    <row r="12" spans="1:27" s="106" customFormat="1" ht="15" hidden="1" customHeight="1">
      <c r="A12" s="108"/>
      <c r="B12" s="108"/>
      <c r="C12" s="109"/>
      <c r="D12" s="109"/>
      <c r="E12" s="94"/>
      <c r="F12" s="109"/>
      <c r="G12" s="109"/>
      <c r="H12" s="109"/>
      <c r="I12" s="120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</row>
    <row r="13" spans="1:27" s="106" customFormat="1" ht="20.100000000000001" customHeight="1">
      <c r="A13" s="108"/>
      <c r="B13" s="108"/>
      <c r="C13" s="137" t="s">
        <v>26</v>
      </c>
      <c r="D13" s="138"/>
      <c r="E13" s="138"/>
      <c r="F13" s="138"/>
      <c r="G13" s="138"/>
      <c r="H13" s="13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06" customFormat="1" ht="20.100000000000001" customHeight="1">
      <c r="A14" s="108"/>
      <c r="B14" s="108"/>
      <c r="C14" s="121"/>
      <c r="D14" s="95"/>
      <c r="E14" s="95"/>
      <c r="F14" s="95"/>
      <c r="G14" s="95"/>
      <c r="H14" s="95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3"/>
      <c r="AA14" s="109"/>
    </row>
    <row r="15" spans="1:27" ht="20.100000000000001" customHeight="1">
      <c r="A15" s="3">
        <f>IF(ISBLANK($I15), 1001, 0)</f>
        <v>1001</v>
      </c>
      <c r="B15" s="3"/>
      <c r="C15" s="10"/>
      <c r="D15" s="11">
        <v>1</v>
      </c>
      <c r="E15" s="59" t="s">
        <v>28</v>
      </c>
      <c r="F15" s="59"/>
      <c r="G15" s="59"/>
      <c r="H15" s="59"/>
      <c r="I15" s="140"/>
      <c r="J15" s="141"/>
      <c r="K15" s="141"/>
      <c r="L15" s="141"/>
      <c r="M15" s="141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12"/>
    </row>
    <row r="16" spans="1:27" ht="20.100000000000001" customHeight="1">
      <c r="A16" s="3"/>
      <c r="B16" s="3"/>
      <c r="C16" s="10"/>
      <c r="D16" s="11"/>
      <c r="E16" s="59"/>
      <c r="F16" s="59"/>
      <c r="G16" s="59"/>
      <c r="H16" s="59"/>
      <c r="I16" s="13"/>
      <c r="J16" s="85" t="str">
        <f>日付例&amp;"　年月日を入力してください。"</f>
        <v>例)2021/4/1、R3/4/1　年月日を入力してください。</v>
      </c>
      <c r="K16" s="85"/>
      <c r="L16" s="99"/>
      <c r="M16" s="85"/>
      <c r="N16" s="85"/>
      <c r="O16" s="85"/>
      <c r="P16" s="85"/>
      <c r="Q16" s="65"/>
      <c r="R16" s="65"/>
      <c r="S16" s="65"/>
      <c r="T16" s="65"/>
      <c r="U16" s="65"/>
      <c r="V16" s="65"/>
      <c r="W16" s="65"/>
      <c r="X16" s="65"/>
      <c r="Y16" s="65"/>
      <c r="Z16" s="12"/>
    </row>
    <row r="17" spans="1:26" ht="15" customHeight="1">
      <c r="A17" s="3"/>
      <c r="B17" s="3"/>
      <c r="C17" s="4"/>
      <c r="D17" s="5"/>
      <c r="E17" s="96"/>
      <c r="F17" s="96"/>
      <c r="G17" s="96"/>
      <c r="H17" s="9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/>
    </row>
    <row r="18" spans="1:26" ht="15" customHeight="1">
      <c r="A18" s="3"/>
      <c r="B18" s="3"/>
      <c r="E18" s="21"/>
    </row>
    <row r="19" spans="1:26" ht="15.75" hidden="1" customHeight="1">
      <c r="A19" s="3"/>
      <c r="B19" s="3"/>
      <c r="E19" s="21"/>
      <c r="I19" s="21"/>
    </row>
    <row r="20" spans="1:26" ht="15.75" hidden="1" customHeight="1">
      <c r="A20" s="3"/>
      <c r="B20" s="3"/>
      <c r="E20" s="21"/>
      <c r="I20" s="21"/>
    </row>
    <row r="21" spans="1:26" ht="15.75" hidden="1" customHeight="1">
      <c r="A21" s="3"/>
      <c r="B21" s="3"/>
      <c r="E21" s="21"/>
      <c r="I21" s="21"/>
    </row>
    <row r="22" spans="1:26" ht="15.75" hidden="1" customHeight="1">
      <c r="A22" s="3"/>
      <c r="B22" s="3"/>
      <c r="E22" s="21"/>
      <c r="I22" s="21"/>
    </row>
    <row r="23" spans="1:26" ht="15.75" hidden="1" customHeight="1">
      <c r="A23" s="3"/>
      <c r="B23" s="3"/>
      <c r="E23" s="21"/>
      <c r="I23" s="21"/>
    </row>
    <row r="24" spans="1:26" ht="15.75" hidden="1" customHeight="1">
      <c r="A24" s="3"/>
      <c r="B24" s="3"/>
      <c r="E24" s="21"/>
      <c r="I24" s="21"/>
    </row>
    <row r="25" spans="1:26" ht="15.75" hidden="1" customHeight="1">
      <c r="A25" s="3"/>
      <c r="B25" s="3"/>
      <c r="E25" s="21"/>
      <c r="I25" s="21"/>
    </row>
    <row r="26" spans="1:26" ht="15.75" hidden="1" customHeight="1">
      <c r="A26" s="3"/>
      <c r="B26" s="3"/>
      <c r="E26" s="21"/>
      <c r="I26" s="21"/>
    </row>
    <row r="27" spans="1:26" ht="15.75" hidden="1" customHeight="1">
      <c r="A27" s="3"/>
      <c r="B27" s="3"/>
      <c r="E27" s="21"/>
      <c r="I27" s="21"/>
    </row>
    <row r="28" spans="1:26" ht="15" customHeight="1">
      <c r="A28" s="3"/>
      <c r="B28" s="3"/>
      <c r="E28" s="21"/>
      <c r="I28" s="21"/>
    </row>
    <row r="29" spans="1:26" ht="20.100000000000001" customHeight="1">
      <c r="A29" s="3"/>
      <c r="B29" s="3"/>
      <c r="C29" s="137" t="s">
        <v>30</v>
      </c>
      <c r="D29" s="138"/>
      <c r="E29" s="138"/>
      <c r="F29" s="138"/>
      <c r="G29" s="138"/>
      <c r="H29" s="139"/>
      <c r="I29" s="56"/>
    </row>
    <row r="30" spans="1:26" ht="9.9499999999999993" customHeight="1">
      <c r="A30" s="3"/>
      <c r="B30" s="3"/>
      <c r="C30" s="7"/>
      <c r="D30" s="69"/>
      <c r="E30" s="97"/>
      <c r="F30" s="97"/>
      <c r="G30" s="97"/>
      <c r="H30" s="9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9"/>
    </row>
    <row r="31" spans="1:26" ht="20.100000000000001" customHeight="1">
      <c r="A31" s="3"/>
      <c r="B31" s="3"/>
      <c r="C31" s="7"/>
      <c r="D31" s="134" t="s">
        <v>27</v>
      </c>
      <c r="E31" s="135"/>
      <c r="F31" s="135"/>
      <c r="G31" s="135"/>
      <c r="H31" s="135"/>
      <c r="I31" s="146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6"/>
      <c r="Z31" s="12"/>
    </row>
    <row r="32" spans="1:26" ht="9.9499999999999993" customHeight="1">
      <c r="A32" s="3"/>
      <c r="B32" s="3"/>
      <c r="C32" s="7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12"/>
    </row>
    <row r="33" spans="1:26" ht="20.100000000000001" customHeight="1">
      <c r="A33" s="3"/>
      <c r="B33" s="3"/>
      <c r="C33" s="10"/>
      <c r="D33" s="11">
        <v>1</v>
      </c>
      <c r="E33" s="88" t="s">
        <v>0</v>
      </c>
      <c r="F33" s="88"/>
      <c r="G33" s="88"/>
      <c r="H33" s="88"/>
      <c r="I33" s="144"/>
      <c r="J33" s="145"/>
      <c r="K33" s="145"/>
      <c r="L33" s="145"/>
      <c r="M33" s="145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12"/>
    </row>
    <row r="34" spans="1:26" ht="20.100000000000001" customHeight="1">
      <c r="A34" s="3"/>
      <c r="B34" s="3"/>
      <c r="C34" s="10"/>
      <c r="D34" s="11"/>
      <c r="E34" s="59"/>
      <c r="F34" s="59"/>
      <c r="G34" s="59"/>
      <c r="H34" s="59"/>
      <c r="I34" s="13"/>
      <c r="J34" s="86" t="s">
        <v>91</v>
      </c>
      <c r="K34" s="85"/>
      <c r="L34" s="99"/>
      <c r="M34" s="85"/>
      <c r="N34" s="85"/>
      <c r="O34" s="85"/>
      <c r="P34" s="85"/>
      <c r="Q34" s="85"/>
      <c r="R34" s="102"/>
      <c r="S34" s="85"/>
      <c r="T34" s="100"/>
      <c r="U34" s="100"/>
      <c r="V34" s="100"/>
      <c r="W34" s="100"/>
      <c r="X34" s="85"/>
      <c r="Y34" s="85"/>
      <c r="Z34" s="12"/>
    </row>
    <row r="35" spans="1:26" ht="20.100000000000001" customHeight="1">
      <c r="A35" s="3">
        <f>IF(IF(I35="", FALSE, OR(ISERROR(FIND("@"&amp;LEFT(I35,3)&amp;"@", 都道府県3))=FALSE, ISERROR(FIND("@"&amp;LEFT(I35,4)&amp;"@",都道府県4))=FALSE)=FALSE), 1001, 0)</f>
        <v>0</v>
      </c>
      <c r="B35" s="3"/>
      <c r="C35" s="10"/>
      <c r="D35" s="11">
        <v>2</v>
      </c>
      <c r="E35" s="88" t="s">
        <v>1</v>
      </c>
      <c r="F35" s="88"/>
      <c r="G35" s="88"/>
      <c r="H35" s="88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2"/>
    </row>
    <row r="36" spans="1:26" ht="20.100000000000001" customHeight="1">
      <c r="A36" s="3"/>
      <c r="B36" s="3"/>
      <c r="C36" s="10"/>
      <c r="D36" s="11"/>
      <c r="E36" s="59"/>
      <c r="F36" s="59"/>
      <c r="G36" s="59"/>
      <c r="H36" s="59"/>
      <c r="I36" s="13"/>
      <c r="J36" s="85" t="s">
        <v>87</v>
      </c>
      <c r="K36" s="85"/>
      <c r="L36" s="99"/>
      <c r="M36" s="85"/>
      <c r="N36" s="85"/>
      <c r="O36" s="85"/>
      <c r="P36" s="85"/>
      <c r="Q36" s="85"/>
      <c r="R36" s="102"/>
      <c r="S36" s="85"/>
      <c r="T36" s="100"/>
      <c r="U36" s="100"/>
      <c r="V36" s="100"/>
      <c r="W36" s="100"/>
      <c r="X36" s="85"/>
      <c r="Y36" s="85"/>
      <c r="Z36" s="12"/>
    </row>
    <row r="37" spans="1:26" ht="20.100000000000001" customHeight="1">
      <c r="A37" s="3"/>
      <c r="B37" s="3"/>
      <c r="C37" s="10"/>
      <c r="D37" s="11">
        <v>3</v>
      </c>
      <c r="E37" s="88" t="s">
        <v>2</v>
      </c>
      <c r="F37" s="88"/>
      <c r="G37" s="88"/>
      <c r="H37" s="88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2"/>
    </row>
    <row r="38" spans="1:26" ht="20.100000000000001" customHeight="1">
      <c r="A38" s="3"/>
      <c r="B38" s="3"/>
      <c r="C38" s="22"/>
      <c r="D38" s="64"/>
      <c r="E38" s="59"/>
      <c r="F38" s="59"/>
      <c r="G38" s="59"/>
      <c r="H38" s="59"/>
      <c r="I38" s="13"/>
      <c r="J38" s="86" t="s">
        <v>92</v>
      </c>
      <c r="K38" s="85"/>
      <c r="L38" s="99"/>
      <c r="M38" s="85"/>
      <c r="N38" s="85"/>
      <c r="O38" s="85"/>
      <c r="P38" s="85"/>
      <c r="Q38" s="85"/>
      <c r="R38" s="102"/>
      <c r="S38" s="85"/>
      <c r="T38" s="100"/>
      <c r="U38" s="100"/>
      <c r="V38" s="100"/>
      <c r="W38" s="100"/>
      <c r="X38" s="85"/>
      <c r="Y38" s="85"/>
      <c r="Z38" s="12"/>
    </row>
    <row r="39" spans="1:26" ht="20.100000000000001" customHeight="1">
      <c r="A39" s="3"/>
      <c r="B39" s="3"/>
      <c r="C39" s="10"/>
      <c r="D39" s="11">
        <v>4</v>
      </c>
      <c r="E39" s="88" t="s">
        <v>3</v>
      </c>
      <c r="F39" s="88"/>
      <c r="G39" s="88"/>
      <c r="H39" s="88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2"/>
    </row>
    <row r="40" spans="1:26" ht="20.100000000000001" customHeight="1">
      <c r="A40" s="3"/>
      <c r="B40" s="3"/>
      <c r="C40" s="22"/>
      <c r="D40" s="64"/>
      <c r="E40" s="59"/>
      <c r="F40" s="59"/>
      <c r="G40" s="59"/>
      <c r="H40" s="59"/>
      <c r="I40" s="13"/>
      <c r="J40" s="86" t="s">
        <v>35</v>
      </c>
      <c r="K40" s="85"/>
      <c r="L40" s="99"/>
      <c r="M40" s="85"/>
      <c r="N40" s="85"/>
      <c r="O40" s="85"/>
      <c r="P40" s="85"/>
      <c r="Q40" s="85"/>
      <c r="R40" s="102"/>
      <c r="S40" s="85"/>
      <c r="T40" s="100"/>
      <c r="U40" s="100"/>
      <c r="V40" s="100"/>
      <c r="W40" s="100"/>
      <c r="X40" s="85"/>
      <c r="Y40" s="85"/>
      <c r="Z40" s="14"/>
    </row>
    <row r="41" spans="1:26" ht="20.100000000000001" customHeight="1">
      <c r="A41" s="3"/>
      <c r="B41" s="3"/>
      <c r="C41" s="10"/>
      <c r="D41" s="11">
        <v>5</v>
      </c>
      <c r="E41" s="88" t="s">
        <v>13</v>
      </c>
      <c r="F41" s="88"/>
      <c r="G41" s="88"/>
      <c r="H41" s="88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2"/>
    </row>
    <row r="42" spans="1:26" ht="20.100000000000001" customHeight="1">
      <c r="A42" s="3"/>
      <c r="B42" s="3"/>
      <c r="C42" s="22"/>
      <c r="D42" s="64"/>
      <c r="E42" s="59"/>
      <c r="F42" s="59"/>
      <c r="G42" s="59"/>
      <c r="H42" s="59"/>
      <c r="I42" s="13"/>
      <c r="J42" s="85" t="s">
        <v>12</v>
      </c>
      <c r="K42" s="85"/>
      <c r="L42" s="99"/>
      <c r="M42" s="85"/>
      <c r="N42" s="85"/>
      <c r="O42" s="85"/>
      <c r="P42" s="85"/>
      <c r="Q42" s="85"/>
      <c r="R42" s="102"/>
      <c r="S42" s="85"/>
      <c r="T42" s="100"/>
      <c r="U42" s="100"/>
      <c r="V42" s="100"/>
      <c r="W42" s="100"/>
      <c r="X42" s="85"/>
      <c r="Y42" s="85"/>
      <c r="Z42" s="14"/>
    </row>
    <row r="43" spans="1:26" ht="20.100000000000001" customHeight="1">
      <c r="A43" s="3"/>
      <c r="B43" s="3"/>
      <c r="C43" s="10"/>
      <c r="D43" s="11">
        <v>6</v>
      </c>
      <c r="E43" s="88" t="s">
        <v>4</v>
      </c>
      <c r="F43" s="88"/>
      <c r="G43" s="88"/>
      <c r="H43" s="88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2"/>
    </row>
    <row r="44" spans="1:26" ht="20.100000000000001" customHeight="1">
      <c r="A44" s="3"/>
      <c r="B44" s="3"/>
      <c r="C44" s="22"/>
      <c r="D44" s="64"/>
      <c r="E44" s="59"/>
      <c r="F44" s="59"/>
      <c r="G44" s="59"/>
      <c r="H44" s="59"/>
      <c r="I44" s="13"/>
      <c r="J44" s="85" t="s">
        <v>10</v>
      </c>
      <c r="K44" s="85"/>
      <c r="L44" s="99"/>
      <c r="M44" s="85"/>
      <c r="N44" s="85"/>
      <c r="O44" s="85"/>
      <c r="P44" s="85"/>
      <c r="Q44" s="85"/>
      <c r="R44" s="102"/>
      <c r="S44" s="85"/>
      <c r="T44" s="100"/>
      <c r="U44" s="100"/>
      <c r="V44" s="100"/>
      <c r="W44" s="100"/>
      <c r="X44" s="85"/>
      <c r="Y44" s="85"/>
      <c r="Z44" s="14"/>
    </row>
    <row r="45" spans="1:26" ht="20.100000000000001" customHeight="1">
      <c r="A45" s="3"/>
      <c r="B45" s="3"/>
      <c r="C45" s="10"/>
      <c r="D45" s="11">
        <v>7</v>
      </c>
      <c r="E45" s="88" t="s">
        <v>5</v>
      </c>
      <c r="F45" s="88"/>
      <c r="G45" s="88"/>
      <c r="H45" s="88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2"/>
    </row>
    <row r="46" spans="1:26" ht="20.100000000000001" customHeight="1">
      <c r="A46" s="3"/>
      <c r="B46" s="3"/>
      <c r="C46" s="22"/>
      <c r="D46" s="64"/>
      <c r="E46" s="59"/>
      <c r="F46" s="59"/>
      <c r="G46" s="59"/>
      <c r="H46" s="59"/>
      <c r="I46" s="13"/>
      <c r="J46" s="85" t="s">
        <v>11</v>
      </c>
      <c r="K46" s="85"/>
      <c r="L46" s="99"/>
      <c r="M46" s="85"/>
      <c r="N46" s="85"/>
      <c r="O46" s="85"/>
      <c r="P46" s="85"/>
      <c r="Q46" s="85"/>
      <c r="R46" s="102"/>
      <c r="S46" s="85"/>
      <c r="T46" s="100"/>
      <c r="U46" s="100"/>
      <c r="V46" s="100"/>
      <c r="W46" s="100"/>
      <c r="X46" s="85"/>
      <c r="Y46" s="85"/>
      <c r="Z46" s="12"/>
    </row>
    <row r="47" spans="1:26" ht="20.100000000000001" customHeight="1">
      <c r="A47" s="3">
        <f>IF(IF(I47="", FALSE, NOT(ISNUMBER(VALUE(SUBSTITUTE(I47,"-",""))))), 1001, 0)</f>
        <v>0</v>
      </c>
      <c r="B47" s="3"/>
      <c r="C47" s="10"/>
      <c r="D47" s="11">
        <v>8</v>
      </c>
      <c r="E47" s="88" t="s">
        <v>6</v>
      </c>
      <c r="F47" s="88"/>
      <c r="G47" s="88"/>
      <c r="H47" s="88"/>
      <c r="I47" s="142"/>
      <c r="J47" s="142"/>
      <c r="K47" s="142"/>
      <c r="L47" s="142"/>
      <c r="M47" s="142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12"/>
    </row>
    <row r="48" spans="1:26" ht="20.100000000000001" customHeight="1">
      <c r="A48" s="3"/>
      <c r="B48" s="3"/>
      <c r="C48" s="22"/>
      <c r="D48" s="64"/>
      <c r="E48" s="59"/>
      <c r="F48" s="59"/>
      <c r="G48" s="59"/>
      <c r="H48" s="59"/>
      <c r="I48" s="13"/>
      <c r="J48" s="86" t="s">
        <v>36</v>
      </c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2"/>
    </row>
    <row r="49" spans="1:27" ht="20.100000000000001" customHeight="1">
      <c r="A49" s="3">
        <f>IF(IF(I49="", FALSE, NOT(ISNUMBER(VALUE(SUBSTITUTE(I49,"-",""))))), 1001, 0)</f>
        <v>0</v>
      </c>
      <c r="B49" s="3"/>
      <c r="C49" s="10"/>
      <c r="D49" s="11">
        <v>9</v>
      </c>
      <c r="E49" s="88" t="s">
        <v>7</v>
      </c>
      <c r="F49" s="88"/>
      <c r="G49" s="88"/>
      <c r="H49" s="88"/>
      <c r="I49" s="142"/>
      <c r="J49" s="145"/>
      <c r="K49" s="145"/>
      <c r="L49" s="145"/>
      <c r="M49" s="145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12"/>
    </row>
    <row r="50" spans="1:27" ht="20.100000000000001" customHeight="1">
      <c r="A50" s="3"/>
      <c r="B50" s="3"/>
      <c r="C50" s="22"/>
      <c r="D50" s="64"/>
      <c r="E50" s="59"/>
      <c r="F50" s="59"/>
      <c r="G50" s="59"/>
      <c r="H50" s="59"/>
      <c r="I50" s="13"/>
      <c r="J50" s="86" t="s">
        <v>37</v>
      </c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2"/>
    </row>
    <row r="51" spans="1:27" ht="20.100000000000001" customHeight="1">
      <c r="A51" s="3"/>
      <c r="B51" s="3"/>
      <c r="C51" s="10"/>
      <c r="D51" s="11">
        <v>10</v>
      </c>
      <c r="E51" s="88" t="s">
        <v>9</v>
      </c>
      <c r="F51" s="88"/>
      <c r="G51" s="88"/>
      <c r="H51" s="88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2"/>
    </row>
    <row r="52" spans="1:27" s="106" customFormat="1" ht="20.100000000000001" customHeight="1">
      <c r="A52" s="108"/>
      <c r="B52" s="108"/>
      <c r="C52" s="124"/>
      <c r="D52" s="59"/>
      <c r="E52" s="59"/>
      <c r="F52" s="59"/>
      <c r="G52" s="59"/>
      <c r="H52" s="59"/>
      <c r="I52" s="13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125"/>
      <c r="AA52" s="109"/>
    </row>
    <row r="53" spans="1:27" ht="15" customHeight="1">
      <c r="A53" s="3"/>
      <c r="B53" s="3"/>
      <c r="C53" s="15"/>
      <c r="D53" s="66"/>
      <c r="E53" s="89"/>
      <c r="F53" s="89"/>
      <c r="G53" s="89"/>
      <c r="H53" s="89"/>
      <c r="I53" s="19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spans="1:27" ht="15" customHeight="1">
      <c r="A54" s="3"/>
      <c r="B54" s="3"/>
      <c r="C54" s="64"/>
      <c r="D54" s="64"/>
      <c r="E54" s="64"/>
      <c r="F54" s="64"/>
      <c r="G54" s="64"/>
      <c r="H54" s="64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64"/>
    </row>
    <row r="55" spans="1:27" ht="15.75" hidden="1" customHeight="1">
      <c r="A55" s="3"/>
      <c r="B55" s="3"/>
      <c r="C55" s="64"/>
      <c r="D55" s="64"/>
      <c r="E55" s="64"/>
      <c r="F55" s="64"/>
      <c r="G55" s="64"/>
      <c r="H55" s="64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64"/>
    </row>
    <row r="56" spans="1:27" ht="15.75" hidden="1" customHeight="1">
      <c r="A56" s="3"/>
      <c r="B56" s="3"/>
      <c r="C56" s="64"/>
      <c r="D56" s="64"/>
      <c r="E56" s="64"/>
      <c r="F56" s="64"/>
      <c r="G56" s="64"/>
      <c r="H56" s="64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64"/>
    </row>
    <row r="57" spans="1:27" ht="15.75" hidden="1" customHeight="1">
      <c r="A57" s="3"/>
      <c r="B57" s="3"/>
      <c r="C57" s="64"/>
      <c r="D57" s="64"/>
      <c r="E57" s="64"/>
      <c r="F57" s="64"/>
      <c r="G57" s="64"/>
      <c r="H57" s="64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64"/>
    </row>
    <row r="58" spans="1:27" ht="15.75" hidden="1" customHeight="1">
      <c r="A58" s="3"/>
      <c r="B58" s="3"/>
      <c r="C58" s="64"/>
      <c r="D58" s="64"/>
      <c r="E58" s="64"/>
      <c r="F58" s="64"/>
      <c r="G58" s="64"/>
      <c r="H58" s="64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64"/>
    </row>
    <row r="59" spans="1:27" ht="15.75" hidden="1" customHeight="1">
      <c r="A59" s="3"/>
      <c r="B59" s="3"/>
      <c r="C59" s="64"/>
      <c r="D59" s="64"/>
      <c r="E59" s="64"/>
      <c r="F59" s="64"/>
      <c r="G59" s="64"/>
      <c r="H59" s="64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64"/>
    </row>
    <row r="60" spans="1:27" ht="15.75" hidden="1" customHeight="1">
      <c r="A60" s="3"/>
      <c r="B60" s="3"/>
      <c r="C60" s="64"/>
      <c r="D60" s="64"/>
      <c r="E60" s="64"/>
      <c r="F60" s="64"/>
      <c r="G60" s="64"/>
      <c r="H60" s="64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64"/>
    </row>
    <row r="61" spans="1:27" ht="15.75" hidden="1" customHeight="1">
      <c r="A61" s="3"/>
      <c r="B61" s="3"/>
      <c r="C61" s="64"/>
      <c r="D61" s="64"/>
      <c r="E61" s="64"/>
      <c r="F61" s="64"/>
      <c r="G61" s="64"/>
      <c r="H61" s="64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64"/>
    </row>
    <row r="62" spans="1:27" ht="15.75" hidden="1" customHeight="1">
      <c r="A62" s="3"/>
      <c r="B62" s="3"/>
      <c r="C62" s="64"/>
      <c r="D62" s="64"/>
      <c r="E62" s="64"/>
      <c r="F62" s="64"/>
      <c r="G62" s="64"/>
      <c r="H62" s="64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64"/>
    </row>
    <row r="63" spans="1:27" ht="15.75" hidden="1" customHeight="1">
      <c r="A63" s="3"/>
      <c r="B63" s="3"/>
      <c r="C63" s="64"/>
      <c r="D63" s="64"/>
      <c r="E63" s="64"/>
      <c r="F63" s="64"/>
      <c r="G63" s="64"/>
      <c r="H63" s="64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64"/>
    </row>
    <row r="64" spans="1:27" ht="15" customHeight="1">
      <c r="A64" s="3"/>
      <c r="B64" s="3"/>
      <c r="C64" s="64"/>
      <c r="D64" s="64"/>
      <c r="E64" s="64"/>
      <c r="F64" s="64"/>
      <c r="G64" s="64"/>
      <c r="H64" s="64"/>
      <c r="I64" s="57"/>
      <c r="J64" s="64"/>
      <c r="K64" s="64"/>
      <c r="L64" s="84"/>
      <c r="M64" s="64"/>
      <c r="N64" s="64"/>
      <c r="O64" s="64"/>
      <c r="P64" s="64"/>
      <c r="Q64" s="64"/>
      <c r="R64" s="84"/>
      <c r="S64" s="64"/>
      <c r="T64" s="84"/>
      <c r="U64" s="84"/>
      <c r="V64" s="84"/>
      <c r="W64" s="84"/>
      <c r="X64" s="64"/>
      <c r="Y64" s="64"/>
      <c r="Z64" s="64"/>
    </row>
    <row r="65" spans="1:27" ht="20.100000000000001" customHeight="1">
      <c r="A65" s="3"/>
      <c r="B65" s="3"/>
      <c r="C65" s="137" t="s">
        <v>31</v>
      </c>
      <c r="D65" s="138"/>
      <c r="E65" s="138"/>
      <c r="F65" s="138"/>
      <c r="G65" s="138"/>
      <c r="H65" s="139"/>
    </row>
    <row r="66" spans="1:27" ht="9.9499999999999993" customHeight="1">
      <c r="A66" s="3"/>
      <c r="B66" s="3"/>
      <c r="C66" s="7"/>
      <c r="D66" s="69"/>
      <c r="E66" s="97"/>
      <c r="F66" s="97"/>
      <c r="G66" s="97"/>
      <c r="H66" s="97"/>
      <c r="I66" s="2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9"/>
    </row>
    <row r="67" spans="1:27" ht="20.100000000000001" customHeight="1">
      <c r="A67" s="3"/>
      <c r="B67" s="3"/>
      <c r="C67" s="7"/>
      <c r="D67" s="134" t="s">
        <v>27</v>
      </c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6"/>
      <c r="Z67" s="12"/>
    </row>
    <row r="68" spans="1:27" ht="9.9499999999999993" customHeight="1">
      <c r="A68" s="3"/>
      <c r="B68" s="3"/>
      <c r="C68" s="7"/>
      <c r="D68" s="31"/>
      <c r="E68" s="69"/>
      <c r="F68" s="69"/>
      <c r="G68" s="69"/>
      <c r="H68" s="69"/>
      <c r="I68" s="29"/>
      <c r="J68" s="64"/>
      <c r="K68" s="64"/>
      <c r="L68" s="84"/>
      <c r="M68" s="64"/>
      <c r="N68" s="64"/>
      <c r="O68" s="64"/>
      <c r="P68" s="64"/>
      <c r="Q68" s="64"/>
      <c r="R68" s="84"/>
      <c r="S68" s="64"/>
      <c r="T68" s="84"/>
      <c r="U68" s="84"/>
      <c r="V68" s="84"/>
      <c r="W68" s="84"/>
      <c r="X68" s="64"/>
      <c r="Y68" s="64"/>
      <c r="Z68" s="12"/>
    </row>
    <row r="69" spans="1:27" ht="20.100000000000001" customHeight="1">
      <c r="A69" s="3"/>
      <c r="B69" s="3"/>
      <c r="C69" s="10"/>
      <c r="D69" s="11">
        <v>1</v>
      </c>
      <c r="E69" s="88" t="s">
        <v>0</v>
      </c>
      <c r="F69" s="88"/>
      <c r="G69" s="88"/>
      <c r="H69" s="88"/>
      <c r="I69" s="144"/>
      <c r="J69" s="145"/>
      <c r="K69" s="145"/>
      <c r="L69" s="145"/>
      <c r="M69" s="145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12"/>
      <c r="AA69" s="1"/>
    </row>
    <row r="70" spans="1:27" ht="20.100000000000001" customHeight="1">
      <c r="A70" s="3"/>
      <c r="B70" s="3"/>
      <c r="C70" s="10"/>
      <c r="D70" s="11"/>
      <c r="E70" s="59"/>
      <c r="F70" s="59"/>
      <c r="G70" s="59"/>
      <c r="H70" s="59"/>
      <c r="I70" s="58"/>
      <c r="J70" s="86" t="s">
        <v>91</v>
      </c>
      <c r="K70" s="85"/>
      <c r="L70" s="99"/>
      <c r="M70" s="85"/>
      <c r="N70" s="85"/>
      <c r="O70" s="85"/>
      <c r="P70" s="85"/>
      <c r="Q70" s="85"/>
      <c r="R70" s="102"/>
      <c r="S70" s="85"/>
      <c r="T70" s="100"/>
      <c r="U70" s="100"/>
      <c r="V70" s="100"/>
      <c r="W70" s="100"/>
      <c r="X70" s="85"/>
      <c r="Y70" s="85"/>
      <c r="Z70" s="12"/>
      <c r="AA70" s="1"/>
    </row>
    <row r="71" spans="1:27" ht="20.100000000000001" customHeight="1">
      <c r="A71" s="3">
        <f>IF(IF(I71="", FALSE, OR(ISERROR(FIND("@"&amp;LEFT(I71,3)&amp;"@", 都道府県3))=FALSE, ISERROR(FIND("@"&amp;LEFT(I71,4)&amp;"@",都道府県4))=FALSE)=FALSE), 1001, 0)</f>
        <v>0</v>
      </c>
      <c r="B71" s="3"/>
      <c r="C71" s="10"/>
      <c r="D71" s="11">
        <v>2</v>
      </c>
      <c r="E71" s="88" t="s">
        <v>1</v>
      </c>
      <c r="F71" s="88"/>
      <c r="G71" s="88"/>
      <c r="H71" s="88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2"/>
    </row>
    <row r="72" spans="1:27" ht="20.100000000000001" customHeight="1">
      <c r="A72" s="3"/>
      <c r="B72" s="3"/>
      <c r="C72" s="10"/>
      <c r="D72" s="11"/>
      <c r="E72" s="59"/>
      <c r="F72" s="59"/>
      <c r="G72" s="59"/>
      <c r="H72" s="59"/>
      <c r="I72" s="58"/>
      <c r="J72" s="85" t="s">
        <v>87</v>
      </c>
      <c r="K72" s="85"/>
      <c r="L72" s="99"/>
      <c r="M72" s="85"/>
      <c r="N72" s="85"/>
      <c r="O72" s="85"/>
      <c r="P72" s="85"/>
      <c r="Q72" s="85"/>
      <c r="R72" s="102"/>
      <c r="S72" s="85"/>
      <c r="T72" s="100"/>
      <c r="U72" s="100"/>
      <c r="V72" s="100"/>
      <c r="W72" s="100"/>
      <c r="X72" s="85"/>
      <c r="Y72" s="85"/>
      <c r="Z72" s="12"/>
    </row>
    <row r="73" spans="1:27" ht="20.100000000000001" customHeight="1">
      <c r="A73" s="3"/>
      <c r="B73" s="3"/>
      <c r="C73" s="10"/>
      <c r="D73" s="11">
        <v>3</v>
      </c>
      <c r="E73" s="88" t="s">
        <v>2</v>
      </c>
      <c r="F73" s="88"/>
      <c r="G73" s="88"/>
      <c r="H73" s="88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2"/>
    </row>
    <row r="74" spans="1:27" ht="30" customHeight="1">
      <c r="A74" s="3"/>
      <c r="B74" s="3"/>
      <c r="C74" s="22"/>
      <c r="D74" s="64"/>
      <c r="E74" s="59"/>
      <c r="F74" s="59"/>
      <c r="G74" s="59"/>
      <c r="H74" s="59"/>
      <c r="I74" s="58"/>
      <c r="J74" s="170" t="s">
        <v>89</v>
      </c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2"/>
    </row>
    <row r="75" spans="1:27" ht="20.100000000000001" customHeight="1">
      <c r="A75" s="3"/>
      <c r="B75" s="3"/>
      <c r="C75" s="10"/>
      <c r="D75" s="11">
        <v>4</v>
      </c>
      <c r="E75" s="88" t="s">
        <v>3</v>
      </c>
      <c r="F75" s="88"/>
      <c r="G75" s="88"/>
      <c r="H75" s="88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2"/>
    </row>
    <row r="76" spans="1:27" ht="30" customHeight="1">
      <c r="A76" s="3"/>
      <c r="B76" s="3"/>
      <c r="C76" s="22"/>
      <c r="D76" s="64"/>
      <c r="E76" s="59"/>
      <c r="F76" s="59"/>
      <c r="G76" s="59"/>
      <c r="H76" s="59"/>
      <c r="I76" s="126"/>
      <c r="J76" s="170" t="s">
        <v>90</v>
      </c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2"/>
    </row>
    <row r="77" spans="1:27" ht="20.100000000000001" customHeight="1">
      <c r="A77" s="3"/>
      <c r="B77" s="3"/>
      <c r="C77" s="10"/>
      <c r="D77" s="11">
        <v>5</v>
      </c>
      <c r="E77" s="88" t="s">
        <v>14</v>
      </c>
      <c r="F77" s="88"/>
      <c r="G77" s="88"/>
      <c r="H77" s="88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2"/>
    </row>
    <row r="78" spans="1:27" ht="20.100000000000001" customHeight="1">
      <c r="A78" s="3"/>
      <c r="B78" s="3"/>
      <c r="C78" s="22"/>
      <c r="D78" s="64"/>
      <c r="E78" s="59"/>
      <c r="F78" s="59"/>
      <c r="G78" s="59"/>
      <c r="H78" s="59"/>
      <c r="I78" s="58"/>
      <c r="J78" s="85" t="s">
        <v>93</v>
      </c>
      <c r="K78" s="85"/>
      <c r="L78" s="99"/>
      <c r="M78" s="85"/>
      <c r="N78" s="85"/>
      <c r="O78" s="85"/>
      <c r="P78" s="85"/>
      <c r="Q78" s="85"/>
      <c r="R78" s="102"/>
      <c r="S78" s="85"/>
      <c r="T78" s="100"/>
      <c r="U78" s="100"/>
      <c r="V78" s="100"/>
      <c r="W78" s="100"/>
      <c r="X78" s="85"/>
      <c r="Y78" s="85"/>
      <c r="Z78" s="12"/>
    </row>
    <row r="79" spans="1:27" ht="20.100000000000001" customHeight="1">
      <c r="A79" s="3"/>
      <c r="B79" s="3"/>
      <c r="C79" s="10"/>
      <c r="D79" s="11">
        <v>6</v>
      </c>
      <c r="E79" s="88" t="s">
        <v>15</v>
      </c>
      <c r="F79" s="88"/>
      <c r="G79" s="88"/>
      <c r="H79" s="88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2"/>
    </row>
    <row r="80" spans="1:27" ht="20.100000000000001" customHeight="1">
      <c r="A80" s="3"/>
      <c r="B80" s="3"/>
      <c r="C80" s="22"/>
      <c r="D80" s="64"/>
      <c r="E80" s="59"/>
      <c r="F80" s="59"/>
      <c r="G80" s="59"/>
      <c r="H80" s="59"/>
      <c r="I80" s="58"/>
      <c r="J80" s="85" t="s">
        <v>10</v>
      </c>
      <c r="K80" s="85"/>
      <c r="L80" s="99"/>
      <c r="M80" s="85"/>
      <c r="N80" s="85"/>
      <c r="O80" s="85"/>
      <c r="P80" s="85"/>
      <c r="Q80" s="85"/>
      <c r="R80" s="102"/>
      <c r="S80" s="85"/>
      <c r="T80" s="100"/>
      <c r="U80" s="100"/>
      <c r="V80" s="100"/>
      <c r="W80" s="100"/>
      <c r="X80" s="85"/>
      <c r="Y80" s="85"/>
      <c r="Z80" s="12"/>
    </row>
    <row r="81" spans="1:27" ht="20.100000000000001" customHeight="1">
      <c r="A81" s="3"/>
      <c r="B81" s="3"/>
      <c r="C81" s="10"/>
      <c r="D81" s="11">
        <v>7</v>
      </c>
      <c r="E81" s="88" t="s">
        <v>16</v>
      </c>
      <c r="F81" s="88"/>
      <c r="G81" s="88"/>
      <c r="H81" s="88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2"/>
    </row>
    <row r="82" spans="1:27" ht="20.100000000000001" customHeight="1">
      <c r="A82" s="3"/>
      <c r="B82" s="3"/>
      <c r="C82" s="22"/>
      <c r="D82" s="64"/>
      <c r="E82" s="59"/>
      <c r="F82" s="59"/>
      <c r="G82" s="59"/>
      <c r="H82" s="59"/>
      <c r="I82" s="58"/>
      <c r="J82" s="85" t="s">
        <v>11</v>
      </c>
      <c r="K82" s="85"/>
      <c r="L82" s="99"/>
      <c r="M82" s="85"/>
      <c r="N82" s="85"/>
      <c r="O82" s="85"/>
      <c r="P82" s="85"/>
      <c r="Q82" s="85"/>
      <c r="R82" s="102"/>
      <c r="S82" s="85"/>
      <c r="T82" s="100"/>
      <c r="U82" s="100"/>
      <c r="V82" s="100"/>
      <c r="W82" s="100"/>
      <c r="X82" s="85"/>
      <c r="Y82" s="85"/>
      <c r="Z82" s="12"/>
    </row>
    <row r="83" spans="1:27" ht="20.100000000000001" customHeight="1">
      <c r="A83" s="3">
        <f>IF(IF(I83="", FALSE, NOT(ISNUMBER(VALUE(SUBSTITUTE(I83,"-",""))))), 1001, 0)</f>
        <v>0</v>
      </c>
      <c r="B83" s="3"/>
      <c r="C83" s="10"/>
      <c r="D83" s="11">
        <v>8</v>
      </c>
      <c r="E83" s="88" t="s">
        <v>6</v>
      </c>
      <c r="F83" s="88"/>
      <c r="G83" s="88"/>
      <c r="H83" s="88"/>
      <c r="I83" s="142"/>
      <c r="J83" s="142"/>
      <c r="K83" s="142"/>
      <c r="L83" s="142"/>
      <c r="M83" s="142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12"/>
    </row>
    <row r="84" spans="1:27" ht="20.100000000000001" customHeight="1">
      <c r="A84" s="3"/>
      <c r="B84" s="3"/>
      <c r="C84" s="22"/>
      <c r="D84" s="64"/>
      <c r="E84" s="59"/>
      <c r="F84" s="59"/>
      <c r="G84" s="59"/>
      <c r="H84" s="59"/>
      <c r="I84" s="13"/>
      <c r="J84" s="86" t="s">
        <v>38</v>
      </c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12"/>
    </row>
    <row r="85" spans="1:27" ht="20.100000000000001" customHeight="1">
      <c r="A85" s="3">
        <f>IF(IF(I85="", FALSE, NOT(ISNUMBER(VALUE(SUBSTITUTE(I85,"-",""))))), 1001, 0)</f>
        <v>0</v>
      </c>
      <c r="B85" s="3"/>
      <c r="C85" s="10"/>
      <c r="D85" s="11">
        <v>9</v>
      </c>
      <c r="E85" s="88" t="s">
        <v>7</v>
      </c>
      <c r="F85" s="88"/>
      <c r="G85" s="88"/>
      <c r="H85" s="88"/>
      <c r="I85" s="142"/>
      <c r="J85" s="142"/>
      <c r="K85" s="142"/>
      <c r="L85" s="142"/>
      <c r="M85" s="142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12"/>
    </row>
    <row r="86" spans="1:27" s="27" customFormat="1" ht="20.100000000000001" customHeight="1">
      <c r="A86" s="23"/>
      <c r="B86" s="23"/>
      <c r="C86" s="24"/>
      <c r="D86" s="67"/>
      <c r="E86" s="90"/>
      <c r="F86" s="90"/>
      <c r="G86" s="90"/>
      <c r="H86" s="90"/>
      <c r="I86" s="13"/>
      <c r="J86" s="86" t="s">
        <v>37</v>
      </c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25"/>
      <c r="AA86" s="26"/>
    </row>
    <row r="87" spans="1:27" ht="20.100000000000001" customHeight="1">
      <c r="A87" s="3"/>
      <c r="B87" s="3"/>
      <c r="C87" s="10"/>
      <c r="D87" s="11">
        <v>10</v>
      </c>
      <c r="E87" s="88" t="s">
        <v>9</v>
      </c>
      <c r="F87" s="88"/>
      <c r="G87" s="88"/>
      <c r="H87" s="88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2"/>
    </row>
    <row r="88" spans="1:27" s="106" customFormat="1" ht="20.100000000000001" customHeight="1">
      <c r="A88" s="108"/>
      <c r="B88" s="108"/>
      <c r="C88" s="124"/>
      <c r="D88" s="59"/>
      <c r="E88" s="59"/>
      <c r="F88" s="59"/>
      <c r="G88" s="59"/>
      <c r="H88" s="59"/>
      <c r="I88" s="13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125"/>
      <c r="AA88" s="109"/>
    </row>
    <row r="89" spans="1:27" ht="15" customHeight="1">
      <c r="A89" s="3"/>
      <c r="B89" s="3"/>
      <c r="C89" s="15"/>
      <c r="D89" s="66"/>
      <c r="E89" s="89"/>
      <c r="F89" s="89"/>
      <c r="G89" s="89"/>
      <c r="H89" s="89"/>
      <c r="I89" s="20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spans="1:27" ht="15" customHeight="1">
      <c r="A90" s="3"/>
      <c r="B90" s="3"/>
      <c r="C90" s="64"/>
      <c r="D90" s="64"/>
      <c r="E90" s="64"/>
      <c r="F90" s="64"/>
      <c r="G90" s="64"/>
      <c r="H90" s="64"/>
      <c r="I90" s="30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64"/>
    </row>
    <row r="91" spans="1:27" ht="15" customHeight="1">
      <c r="A91" s="3"/>
      <c r="B91" s="3"/>
      <c r="C91" s="64"/>
      <c r="D91" s="64"/>
      <c r="E91" s="64"/>
      <c r="F91" s="64"/>
      <c r="G91" s="64"/>
      <c r="H91" s="64"/>
      <c r="I91" s="18"/>
      <c r="J91" s="64"/>
      <c r="K91" s="64"/>
      <c r="L91" s="84"/>
      <c r="M91" s="64"/>
      <c r="N91" s="64"/>
      <c r="O91" s="64"/>
      <c r="P91" s="64"/>
      <c r="Q91" s="64"/>
      <c r="R91" s="84"/>
      <c r="S91" s="64"/>
      <c r="T91" s="84"/>
      <c r="U91" s="84"/>
      <c r="V91" s="84"/>
      <c r="W91" s="84"/>
      <c r="X91" s="64"/>
      <c r="Y91" s="64"/>
      <c r="Z91" s="64"/>
    </row>
    <row r="92" spans="1:27" s="2" customFormat="1" ht="20.100000000000001" customHeight="1">
      <c r="A92" s="3"/>
      <c r="B92" s="3"/>
      <c r="C92" s="137" t="s">
        <v>33</v>
      </c>
      <c r="D92" s="138"/>
      <c r="E92" s="138"/>
      <c r="F92" s="138"/>
      <c r="G92" s="138"/>
      <c r="H92" s="139"/>
      <c r="I92" s="60"/>
    </row>
    <row r="93" spans="1:27" s="2" customFormat="1" ht="9.9499999999999993" customHeight="1">
      <c r="A93" s="3"/>
      <c r="B93" s="3"/>
      <c r="C93" s="7"/>
      <c r="D93" s="69"/>
      <c r="E93" s="69"/>
      <c r="F93" s="69"/>
      <c r="G93" s="69"/>
      <c r="H93" s="69"/>
      <c r="I93" s="69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9"/>
    </row>
    <row r="94" spans="1:27" s="77" customFormat="1" ht="30" customHeight="1">
      <c r="A94" s="32"/>
      <c r="B94" s="78"/>
      <c r="C94" s="76"/>
      <c r="D94" s="167" t="s">
        <v>86</v>
      </c>
      <c r="E94" s="168"/>
      <c r="F94" s="168"/>
      <c r="G94" s="168"/>
      <c r="H94" s="168"/>
      <c r="I94" s="169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76"/>
      <c r="AA94" s="44"/>
    </row>
    <row r="95" spans="1:27" s="77" customFormat="1" ht="9.9499999999999993" customHeight="1">
      <c r="A95" s="32"/>
      <c r="B95" s="32"/>
      <c r="C95" s="44"/>
      <c r="D95" s="31"/>
      <c r="E95" s="76"/>
      <c r="F95" s="76"/>
      <c r="G95" s="76"/>
      <c r="H95" s="76"/>
      <c r="I95" s="55"/>
      <c r="J95" s="79"/>
      <c r="K95" s="79"/>
      <c r="L95" s="79"/>
      <c r="M95" s="76"/>
      <c r="N95" s="76"/>
      <c r="O95" s="76"/>
      <c r="P95" s="76"/>
      <c r="Q95" s="76"/>
      <c r="R95" s="83"/>
      <c r="S95" s="76"/>
      <c r="T95" s="83"/>
      <c r="U95" s="83"/>
      <c r="V95" s="83"/>
      <c r="W95" s="83"/>
      <c r="X95" s="76"/>
      <c r="Y95" s="76"/>
      <c r="Z95" s="76"/>
      <c r="AA95" s="44"/>
    </row>
    <row r="96" spans="1:27" s="72" customFormat="1" ht="20.100000000000001" customHeight="1">
      <c r="A96" s="32">
        <f>IF(AND($I96&lt;&gt;"無", $I96&lt;&gt;"有"), 1001, 0)</f>
        <v>0</v>
      </c>
      <c r="B96" s="32"/>
      <c r="C96" s="37"/>
      <c r="D96" s="38">
        <v>1</v>
      </c>
      <c r="E96" s="91" t="s">
        <v>18</v>
      </c>
      <c r="F96" s="91"/>
      <c r="G96" s="91"/>
      <c r="H96" s="91"/>
      <c r="I96" s="152" t="s">
        <v>19</v>
      </c>
      <c r="J96" s="153"/>
      <c r="K96" s="153"/>
      <c r="L96" s="153"/>
      <c r="M96" s="153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41"/>
    </row>
    <row r="97" spans="1:28" s="72" customFormat="1" ht="20.100000000000001" customHeight="1">
      <c r="A97" s="32"/>
      <c r="B97" s="32"/>
      <c r="C97" s="44"/>
      <c r="D97" s="71"/>
      <c r="E97" s="91"/>
      <c r="F97" s="91"/>
      <c r="G97" s="91"/>
      <c r="H97" s="91"/>
      <c r="I97" s="103"/>
      <c r="J97" s="87" t="s">
        <v>20</v>
      </c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41"/>
    </row>
    <row r="98" spans="1:28" s="72" customFormat="1" ht="20.100000000000001" customHeight="1">
      <c r="A98" s="32">
        <f>IF(AND($I96="有",ISBLANK($I98)), 1001, 0)</f>
        <v>0</v>
      </c>
      <c r="B98" s="32"/>
      <c r="C98" s="37"/>
      <c r="D98" s="38">
        <v>2</v>
      </c>
      <c r="E98" s="92" t="s">
        <v>32</v>
      </c>
      <c r="F98" s="92"/>
      <c r="G98" s="92"/>
      <c r="H98" s="92"/>
      <c r="I98" s="154"/>
      <c r="J98" s="155"/>
      <c r="K98" s="155"/>
      <c r="L98" s="155"/>
      <c r="M98" s="155"/>
      <c r="N98" s="71"/>
      <c r="O98" s="71"/>
      <c r="P98" s="71"/>
      <c r="Q98" s="71"/>
      <c r="R98" s="83"/>
      <c r="S98" s="71"/>
      <c r="T98" s="83"/>
      <c r="U98" s="83"/>
      <c r="V98" s="83"/>
      <c r="W98" s="83"/>
      <c r="X98" s="71"/>
      <c r="Y98" s="71"/>
      <c r="Z98" s="41"/>
      <c r="AB98" s="2"/>
    </row>
    <row r="99" spans="1:28" s="72" customFormat="1" ht="20.100000000000001" customHeight="1">
      <c r="A99" s="32"/>
      <c r="B99" s="32"/>
      <c r="C99" s="37"/>
      <c r="D99" s="38"/>
      <c r="E99" s="91"/>
      <c r="F99" s="91"/>
      <c r="G99" s="91"/>
      <c r="H99" s="91"/>
      <c r="I99" s="45"/>
      <c r="J99" s="87" t="str">
        <f>日付例&amp;"　年月日を入力してください。"</f>
        <v>例)2021/4/1、R3/4/1　年月日を入力してください。</v>
      </c>
      <c r="K99" s="68"/>
      <c r="L99" s="75"/>
      <c r="M99" s="68"/>
      <c r="N99" s="68"/>
      <c r="O99" s="68"/>
      <c r="P99" s="68"/>
      <c r="Q99" s="68"/>
      <c r="R99" s="75"/>
      <c r="S99" s="68"/>
      <c r="T99" s="75"/>
      <c r="U99" s="75"/>
      <c r="V99" s="75"/>
      <c r="W99" s="75"/>
      <c r="X99" s="68"/>
      <c r="Y99" s="68"/>
      <c r="Z99" s="41"/>
    </row>
    <row r="100" spans="1:28" s="77" customFormat="1" ht="20.100000000000001" customHeight="1">
      <c r="A100" s="32"/>
      <c r="B100" s="32"/>
      <c r="C100" s="37"/>
      <c r="D100" s="38">
        <v>3</v>
      </c>
      <c r="E100" s="92" t="s">
        <v>34</v>
      </c>
      <c r="F100" s="92"/>
      <c r="G100" s="92"/>
      <c r="H100" s="92"/>
      <c r="I100" s="45"/>
      <c r="J100" s="75"/>
      <c r="K100" s="80"/>
      <c r="L100" s="80"/>
      <c r="M100" s="81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41"/>
    </row>
    <row r="101" spans="1:28" s="52" customFormat="1" ht="20.100000000000001" customHeight="1">
      <c r="A101" s="49"/>
      <c r="B101" s="49"/>
      <c r="C101" s="50"/>
      <c r="E101" s="174" t="s">
        <v>97</v>
      </c>
      <c r="F101" s="174"/>
      <c r="G101" s="174"/>
      <c r="H101" s="174"/>
      <c r="I101" s="174"/>
      <c r="J101" s="174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51"/>
    </row>
    <row r="102" spans="1:28" s="72" customFormat="1" ht="30" customHeight="1">
      <c r="A102" s="32"/>
      <c r="B102" s="32"/>
      <c r="C102" s="33"/>
      <c r="D102" s="41"/>
      <c r="E102" s="176" t="s">
        <v>22</v>
      </c>
      <c r="F102" s="177"/>
      <c r="G102" s="177"/>
      <c r="H102" s="177"/>
      <c r="I102" s="177"/>
      <c r="J102" s="178"/>
      <c r="K102" s="179" t="s">
        <v>85</v>
      </c>
      <c r="L102" s="180"/>
      <c r="M102" s="180"/>
      <c r="N102" s="172" t="s">
        <v>95</v>
      </c>
      <c r="O102" s="173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41"/>
    </row>
    <row r="103" spans="1:28" s="72" customFormat="1" ht="30.75" customHeight="1">
      <c r="A103" s="32"/>
      <c r="B103" s="32"/>
      <c r="C103" s="37"/>
      <c r="D103" s="41"/>
      <c r="E103" s="127" t="s">
        <v>74</v>
      </c>
      <c r="F103" s="183" t="s">
        <v>45</v>
      </c>
      <c r="G103" s="183"/>
      <c r="H103" s="183"/>
      <c r="I103" s="183"/>
      <c r="J103" s="183"/>
      <c r="K103" s="181"/>
      <c r="L103" s="182"/>
      <c r="M103" s="182"/>
      <c r="N103" s="186"/>
      <c r="O103" s="187"/>
      <c r="P103" s="101"/>
      <c r="Q103" s="101"/>
      <c r="R103" s="101"/>
      <c r="T103" s="77"/>
      <c r="U103" s="77"/>
      <c r="V103" s="77"/>
      <c r="W103" s="77"/>
      <c r="Z103" s="41"/>
    </row>
    <row r="104" spans="1:28" s="72" customFormat="1" ht="20.100000000000001" hidden="1" customHeight="1">
      <c r="A104" s="32"/>
      <c r="B104" s="32"/>
      <c r="C104" s="37"/>
      <c r="D104" s="41"/>
      <c r="E104" s="128" t="s">
        <v>75</v>
      </c>
      <c r="F104" s="184" t="s">
        <v>39</v>
      </c>
      <c r="G104" s="184"/>
      <c r="H104" s="184"/>
      <c r="I104" s="184"/>
      <c r="J104" s="184"/>
      <c r="K104" s="156"/>
      <c r="L104" s="157"/>
      <c r="M104" s="132"/>
      <c r="N104" s="188"/>
      <c r="O104" s="189"/>
      <c r="P104" s="101"/>
      <c r="Q104" s="101"/>
      <c r="R104" s="101"/>
      <c r="T104" s="77"/>
      <c r="U104" s="77"/>
      <c r="V104" s="77"/>
      <c r="W104" s="77"/>
      <c r="Z104" s="41"/>
    </row>
    <row r="105" spans="1:28" s="72" customFormat="1" ht="20.100000000000001" customHeight="1">
      <c r="A105" s="32"/>
      <c r="B105" s="32"/>
      <c r="C105" s="37"/>
      <c r="D105" s="41"/>
      <c r="E105" s="128" t="s">
        <v>76</v>
      </c>
      <c r="F105" s="147" t="s">
        <v>46</v>
      </c>
      <c r="G105" s="147"/>
      <c r="H105" s="147"/>
      <c r="I105" s="147"/>
      <c r="J105" s="147"/>
      <c r="K105" s="163"/>
      <c r="L105" s="164"/>
      <c r="M105" s="164"/>
      <c r="N105" s="164"/>
      <c r="O105" s="190"/>
      <c r="P105" s="101"/>
      <c r="Q105" s="101"/>
      <c r="R105" s="101"/>
      <c r="T105" s="77"/>
      <c r="U105" s="77"/>
      <c r="V105" s="77"/>
      <c r="W105" s="77"/>
      <c r="Z105" s="41"/>
    </row>
    <row r="106" spans="1:28" s="72" customFormat="1" ht="20.100000000000001" customHeight="1">
      <c r="A106" s="32"/>
      <c r="B106" s="32"/>
      <c r="C106" s="37"/>
      <c r="D106" s="41"/>
      <c r="E106" s="128" t="s">
        <v>77</v>
      </c>
      <c r="F106" s="147" t="s">
        <v>47</v>
      </c>
      <c r="G106" s="147"/>
      <c r="H106" s="147"/>
      <c r="I106" s="147"/>
      <c r="J106" s="147"/>
      <c r="K106" s="163"/>
      <c r="L106" s="164"/>
      <c r="M106" s="164"/>
      <c r="N106" s="164"/>
      <c r="O106" s="190"/>
      <c r="P106" s="101"/>
      <c r="Q106" s="101"/>
      <c r="R106" s="101"/>
      <c r="T106" s="77"/>
      <c r="U106" s="77"/>
      <c r="V106" s="77"/>
      <c r="W106" s="77"/>
      <c r="Z106" s="41"/>
    </row>
    <row r="107" spans="1:28" s="72" customFormat="1" ht="20.100000000000001" customHeight="1">
      <c r="A107" s="32"/>
      <c r="B107" s="32"/>
      <c r="C107" s="37"/>
      <c r="D107" s="41"/>
      <c r="E107" s="128" t="s">
        <v>78</v>
      </c>
      <c r="F107" s="147" t="s">
        <v>48</v>
      </c>
      <c r="G107" s="147"/>
      <c r="H107" s="147"/>
      <c r="I107" s="147"/>
      <c r="J107" s="147"/>
      <c r="K107" s="163"/>
      <c r="L107" s="164"/>
      <c r="M107" s="164"/>
      <c r="N107" s="164"/>
      <c r="O107" s="190"/>
      <c r="P107" s="101"/>
      <c r="Q107" s="101"/>
      <c r="R107" s="101"/>
      <c r="T107" s="77"/>
      <c r="U107" s="77"/>
      <c r="V107" s="77"/>
      <c r="W107" s="77"/>
      <c r="Z107" s="41"/>
    </row>
    <row r="108" spans="1:28" s="72" customFormat="1" ht="30.75" customHeight="1">
      <c r="A108" s="32"/>
      <c r="B108" s="32"/>
      <c r="C108" s="37"/>
      <c r="D108" s="41"/>
      <c r="E108" s="128" t="s">
        <v>79</v>
      </c>
      <c r="F108" s="185" t="s">
        <v>49</v>
      </c>
      <c r="G108" s="185"/>
      <c r="H108" s="185"/>
      <c r="I108" s="185"/>
      <c r="J108" s="185"/>
      <c r="K108" s="163"/>
      <c r="L108" s="164"/>
      <c r="M108" s="164"/>
      <c r="N108" s="164"/>
      <c r="O108" s="190"/>
      <c r="P108" s="101"/>
      <c r="Q108" s="101"/>
      <c r="R108" s="101"/>
      <c r="T108" s="77"/>
      <c r="U108" s="77"/>
      <c r="V108" s="77"/>
      <c r="W108" s="77"/>
      <c r="Z108" s="41"/>
    </row>
    <row r="109" spans="1:28" s="72" customFormat="1" ht="20.100000000000001" hidden="1" customHeight="1">
      <c r="A109" s="32"/>
      <c r="B109" s="32"/>
      <c r="C109" s="37"/>
      <c r="D109" s="41"/>
      <c r="E109" s="128" t="s">
        <v>80</v>
      </c>
      <c r="F109" s="147" t="s">
        <v>40</v>
      </c>
      <c r="G109" s="147"/>
      <c r="H109" s="147"/>
      <c r="I109" s="147"/>
      <c r="J109" s="147"/>
      <c r="K109" s="163"/>
      <c r="L109" s="164"/>
      <c r="M109" s="164"/>
      <c r="N109" s="188"/>
      <c r="O109" s="189"/>
      <c r="P109" s="101"/>
      <c r="Q109" s="101"/>
      <c r="R109" s="101"/>
      <c r="T109" s="77"/>
      <c r="U109" s="77"/>
      <c r="V109" s="77"/>
      <c r="W109" s="77"/>
      <c r="Z109" s="41"/>
    </row>
    <row r="110" spans="1:28" s="72" customFormat="1" ht="20.100000000000001" customHeight="1">
      <c r="A110" s="32"/>
      <c r="B110" s="32"/>
      <c r="C110" s="37"/>
      <c r="D110" s="41"/>
      <c r="E110" s="128" t="s">
        <v>81</v>
      </c>
      <c r="F110" s="147" t="s">
        <v>50</v>
      </c>
      <c r="G110" s="147"/>
      <c r="H110" s="147"/>
      <c r="I110" s="147"/>
      <c r="J110" s="147"/>
      <c r="K110" s="163"/>
      <c r="L110" s="164"/>
      <c r="M110" s="164"/>
      <c r="N110" s="164"/>
      <c r="O110" s="190"/>
      <c r="P110" s="101"/>
      <c r="Q110" s="101"/>
      <c r="R110" s="101"/>
      <c r="T110" s="77"/>
      <c r="U110" s="77"/>
      <c r="V110" s="77"/>
      <c r="W110" s="77"/>
      <c r="Z110" s="41"/>
    </row>
    <row r="111" spans="1:28" s="72" customFormat="1" ht="20.100000000000001" customHeight="1">
      <c r="A111" s="32"/>
      <c r="B111" s="32"/>
      <c r="C111" s="37"/>
      <c r="D111" s="41"/>
      <c r="E111" s="128" t="s">
        <v>82</v>
      </c>
      <c r="F111" s="147" t="s">
        <v>51</v>
      </c>
      <c r="G111" s="147"/>
      <c r="H111" s="147"/>
      <c r="I111" s="147"/>
      <c r="J111" s="147"/>
      <c r="K111" s="163"/>
      <c r="L111" s="164"/>
      <c r="M111" s="164"/>
      <c r="N111" s="164"/>
      <c r="O111" s="190"/>
      <c r="P111" s="101"/>
      <c r="Q111" s="101"/>
      <c r="R111" s="101"/>
      <c r="T111" s="77"/>
      <c r="U111" s="77"/>
      <c r="V111" s="77"/>
      <c r="W111" s="77"/>
      <c r="Z111" s="41"/>
    </row>
    <row r="112" spans="1:28" s="72" customFormat="1" ht="20.100000000000001" customHeight="1">
      <c r="A112" s="32"/>
      <c r="B112" s="32"/>
      <c r="C112" s="37"/>
      <c r="D112" s="41"/>
      <c r="E112" s="128" t="s">
        <v>83</v>
      </c>
      <c r="F112" s="147" t="s">
        <v>52</v>
      </c>
      <c r="G112" s="147"/>
      <c r="H112" s="147"/>
      <c r="I112" s="147"/>
      <c r="J112" s="147"/>
      <c r="K112" s="163"/>
      <c r="L112" s="164"/>
      <c r="M112" s="164"/>
      <c r="N112" s="164"/>
      <c r="O112" s="190"/>
      <c r="P112" s="101"/>
      <c r="Q112" s="101"/>
      <c r="R112" s="101"/>
      <c r="T112" s="77"/>
      <c r="U112" s="77"/>
      <c r="V112" s="77"/>
      <c r="W112" s="77"/>
      <c r="Z112" s="41"/>
    </row>
    <row r="113" spans="1:26" s="72" customFormat="1" ht="20.100000000000001" customHeight="1">
      <c r="A113" s="32"/>
      <c r="B113" s="32"/>
      <c r="C113" s="37"/>
      <c r="D113" s="41"/>
      <c r="E113" s="128" t="s">
        <v>84</v>
      </c>
      <c r="F113" s="147" t="s">
        <v>53</v>
      </c>
      <c r="G113" s="147"/>
      <c r="H113" s="147"/>
      <c r="I113" s="147"/>
      <c r="J113" s="147"/>
      <c r="K113" s="163"/>
      <c r="L113" s="164"/>
      <c r="M113" s="164"/>
      <c r="N113" s="164"/>
      <c r="O113" s="190"/>
      <c r="P113" s="101"/>
      <c r="Q113" s="101"/>
      <c r="R113" s="101"/>
      <c r="T113" s="77"/>
      <c r="U113" s="77"/>
      <c r="V113" s="77"/>
      <c r="W113" s="77"/>
      <c r="Z113" s="41"/>
    </row>
    <row r="114" spans="1:26" s="72" customFormat="1" ht="20.100000000000001" customHeight="1">
      <c r="A114" s="32"/>
      <c r="B114" s="32"/>
      <c r="C114" s="37"/>
      <c r="D114" s="41"/>
      <c r="E114" s="129">
        <v>100</v>
      </c>
      <c r="F114" s="147" t="s">
        <v>54</v>
      </c>
      <c r="G114" s="147"/>
      <c r="H114" s="147"/>
      <c r="I114" s="147"/>
      <c r="J114" s="147"/>
      <c r="K114" s="163"/>
      <c r="L114" s="164"/>
      <c r="M114" s="164"/>
      <c r="N114" s="164"/>
      <c r="O114" s="190"/>
      <c r="P114" s="101"/>
      <c r="Q114" s="101"/>
      <c r="R114" s="101"/>
      <c r="T114" s="77"/>
      <c r="U114" s="77"/>
      <c r="V114" s="77"/>
      <c r="W114" s="77"/>
      <c r="Z114" s="41"/>
    </row>
    <row r="115" spans="1:26" s="72" customFormat="1" ht="20.100000000000001" customHeight="1">
      <c r="A115" s="32"/>
      <c r="B115" s="32"/>
      <c r="C115" s="37"/>
      <c r="D115" s="41"/>
      <c r="E115" s="129">
        <v>110</v>
      </c>
      <c r="F115" s="147" t="s">
        <v>55</v>
      </c>
      <c r="G115" s="147"/>
      <c r="H115" s="147"/>
      <c r="I115" s="147"/>
      <c r="J115" s="147"/>
      <c r="K115" s="163"/>
      <c r="L115" s="164"/>
      <c r="M115" s="164"/>
      <c r="N115" s="164"/>
      <c r="O115" s="190"/>
      <c r="P115" s="101"/>
      <c r="Q115" s="101"/>
      <c r="R115" s="101"/>
      <c r="T115" s="77"/>
      <c r="U115" s="77"/>
      <c r="V115" s="77"/>
      <c r="W115" s="77"/>
      <c r="Z115" s="41"/>
    </row>
    <row r="116" spans="1:26" s="72" customFormat="1" ht="20.100000000000001" hidden="1" customHeight="1">
      <c r="A116" s="32"/>
      <c r="B116" s="32"/>
      <c r="C116" s="37"/>
      <c r="D116" s="41"/>
      <c r="E116" s="129">
        <v>111</v>
      </c>
      <c r="F116" s="147" t="s">
        <v>41</v>
      </c>
      <c r="G116" s="147"/>
      <c r="H116" s="147"/>
      <c r="I116" s="147"/>
      <c r="J116" s="147"/>
      <c r="K116" s="163"/>
      <c r="L116" s="164"/>
      <c r="M116" s="164"/>
      <c r="N116" s="188"/>
      <c r="O116" s="189"/>
      <c r="P116" s="101"/>
      <c r="Q116" s="101"/>
      <c r="R116" s="101"/>
      <c r="T116" s="77"/>
      <c r="U116" s="77"/>
      <c r="V116" s="77"/>
      <c r="W116" s="77"/>
      <c r="Z116" s="41"/>
    </row>
    <row r="117" spans="1:26" s="72" customFormat="1" ht="20.100000000000001" customHeight="1">
      <c r="A117" s="32"/>
      <c r="B117" s="32"/>
      <c r="C117" s="37"/>
      <c r="D117" s="41"/>
      <c r="E117" s="129">
        <v>120</v>
      </c>
      <c r="F117" s="147" t="s">
        <v>56</v>
      </c>
      <c r="G117" s="147"/>
      <c r="H117" s="147"/>
      <c r="I117" s="147"/>
      <c r="J117" s="147"/>
      <c r="K117" s="163"/>
      <c r="L117" s="164"/>
      <c r="M117" s="164"/>
      <c r="N117" s="164"/>
      <c r="O117" s="190"/>
      <c r="P117" s="101"/>
      <c r="Q117" s="101"/>
      <c r="R117" s="101"/>
      <c r="T117" s="77"/>
      <c r="U117" s="77"/>
      <c r="V117" s="77"/>
      <c r="W117" s="77"/>
      <c r="Z117" s="41"/>
    </row>
    <row r="118" spans="1:26" s="72" customFormat="1" ht="20.100000000000001" customHeight="1">
      <c r="A118" s="32"/>
      <c r="B118" s="32"/>
      <c r="C118" s="37"/>
      <c r="D118" s="41"/>
      <c r="E118" s="129">
        <v>130</v>
      </c>
      <c r="F118" s="147" t="s">
        <v>57</v>
      </c>
      <c r="G118" s="147"/>
      <c r="H118" s="147"/>
      <c r="I118" s="147"/>
      <c r="J118" s="147"/>
      <c r="K118" s="163"/>
      <c r="L118" s="164"/>
      <c r="M118" s="164"/>
      <c r="N118" s="164"/>
      <c r="O118" s="191"/>
      <c r="P118" s="101"/>
      <c r="Q118" s="101"/>
      <c r="R118" s="101"/>
      <c r="T118" s="77"/>
      <c r="U118" s="77"/>
      <c r="V118" s="77"/>
      <c r="W118" s="77"/>
      <c r="Z118" s="41"/>
    </row>
    <row r="119" spans="1:26" s="72" customFormat="1" ht="20.100000000000001" customHeight="1">
      <c r="A119" s="32"/>
      <c r="B119" s="32"/>
      <c r="C119" s="37"/>
      <c r="D119" s="41"/>
      <c r="E119" s="129">
        <v>140</v>
      </c>
      <c r="F119" s="147" t="s">
        <v>58</v>
      </c>
      <c r="G119" s="147"/>
      <c r="H119" s="147"/>
      <c r="I119" s="147"/>
      <c r="J119" s="147"/>
      <c r="K119" s="163"/>
      <c r="L119" s="164"/>
      <c r="M119" s="164"/>
      <c r="N119" s="164"/>
      <c r="O119" s="190"/>
      <c r="P119" s="101"/>
      <c r="Q119" s="101"/>
      <c r="R119" s="101"/>
      <c r="T119" s="77"/>
      <c r="U119" s="77"/>
      <c r="V119" s="77"/>
      <c r="W119" s="77"/>
      <c r="Z119" s="41"/>
    </row>
    <row r="120" spans="1:26" s="72" customFormat="1" ht="20.100000000000001" customHeight="1">
      <c r="A120" s="32"/>
      <c r="B120" s="32"/>
      <c r="C120" s="37"/>
      <c r="D120" s="41"/>
      <c r="E120" s="129">
        <v>150</v>
      </c>
      <c r="F120" s="147" t="s">
        <v>59</v>
      </c>
      <c r="G120" s="147"/>
      <c r="H120" s="147"/>
      <c r="I120" s="147"/>
      <c r="J120" s="147"/>
      <c r="K120" s="163"/>
      <c r="L120" s="164"/>
      <c r="M120" s="164"/>
      <c r="N120" s="164"/>
      <c r="O120" s="187"/>
      <c r="P120" s="101"/>
      <c r="Q120" s="101"/>
      <c r="R120" s="101"/>
      <c r="T120" s="77"/>
      <c r="U120" s="77"/>
      <c r="V120" s="77"/>
      <c r="W120" s="77"/>
      <c r="Z120" s="41"/>
    </row>
    <row r="121" spans="1:26" s="72" customFormat="1" ht="20.100000000000001" customHeight="1">
      <c r="A121" s="32"/>
      <c r="B121" s="32"/>
      <c r="C121" s="37"/>
      <c r="D121" s="41"/>
      <c r="E121" s="129">
        <v>160</v>
      </c>
      <c r="F121" s="147" t="s">
        <v>60</v>
      </c>
      <c r="G121" s="147"/>
      <c r="H121" s="147"/>
      <c r="I121" s="147"/>
      <c r="J121" s="147"/>
      <c r="K121" s="163"/>
      <c r="L121" s="164"/>
      <c r="M121" s="164"/>
      <c r="N121" s="164"/>
      <c r="O121" s="190"/>
      <c r="P121" s="101"/>
      <c r="Q121" s="101"/>
      <c r="R121" s="101"/>
      <c r="T121" s="77"/>
      <c r="U121" s="77"/>
      <c r="V121" s="77"/>
      <c r="W121" s="77"/>
      <c r="Z121" s="41"/>
    </row>
    <row r="122" spans="1:26" s="72" customFormat="1" ht="20.100000000000001" customHeight="1">
      <c r="A122" s="32"/>
      <c r="B122" s="32"/>
      <c r="C122" s="37"/>
      <c r="D122" s="41"/>
      <c r="E122" s="129">
        <v>170</v>
      </c>
      <c r="F122" s="147" t="s">
        <v>61</v>
      </c>
      <c r="G122" s="147"/>
      <c r="H122" s="147"/>
      <c r="I122" s="147"/>
      <c r="J122" s="147"/>
      <c r="K122" s="163"/>
      <c r="L122" s="164"/>
      <c r="M122" s="164"/>
      <c r="N122" s="164"/>
      <c r="O122" s="190"/>
      <c r="P122" s="101"/>
      <c r="Q122" s="101"/>
      <c r="R122" s="101"/>
      <c r="T122" s="77"/>
      <c r="U122" s="77"/>
      <c r="V122" s="77"/>
      <c r="W122" s="77"/>
      <c r="Z122" s="41"/>
    </row>
    <row r="123" spans="1:26" s="72" customFormat="1" ht="20.100000000000001" customHeight="1">
      <c r="A123" s="32"/>
      <c r="B123" s="32"/>
      <c r="C123" s="37"/>
      <c r="D123" s="41"/>
      <c r="E123" s="129">
        <v>180</v>
      </c>
      <c r="F123" s="147" t="s">
        <v>62</v>
      </c>
      <c r="G123" s="147"/>
      <c r="H123" s="147"/>
      <c r="I123" s="147"/>
      <c r="J123" s="147"/>
      <c r="K123" s="163"/>
      <c r="L123" s="164"/>
      <c r="M123" s="164"/>
      <c r="N123" s="164"/>
      <c r="O123" s="190"/>
      <c r="P123" s="101"/>
      <c r="Q123" s="101"/>
      <c r="R123" s="101"/>
      <c r="T123" s="77"/>
      <c r="U123" s="77"/>
      <c r="V123" s="77"/>
      <c r="W123" s="77"/>
      <c r="Z123" s="41"/>
    </row>
    <row r="124" spans="1:26" s="72" customFormat="1" ht="20.100000000000001" customHeight="1">
      <c r="A124" s="32"/>
      <c r="B124" s="32"/>
      <c r="C124" s="37"/>
      <c r="D124" s="41"/>
      <c r="E124" s="129">
        <v>190</v>
      </c>
      <c r="F124" s="147" t="s">
        <v>63</v>
      </c>
      <c r="G124" s="147"/>
      <c r="H124" s="147"/>
      <c r="I124" s="147"/>
      <c r="J124" s="147"/>
      <c r="K124" s="163"/>
      <c r="L124" s="164"/>
      <c r="M124" s="164"/>
      <c r="N124" s="164"/>
      <c r="O124" s="190"/>
      <c r="P124" s="101"/>
      <c r="Q124" s="101"/>
      <c r="R124" s="101"/>
      <c r="T124" s="77"/>
      <c r="U124" s="77"/>
      <c r="V124" s="77"/>
      <c r="W124" s="77"/>
      <c r="Z124" s="41"/>
    </row>
    <row r="125" spans="1:26" s="72" customFormat="1" ht="20.100000000000001" customHeight="1">
      <c r="A125" s="32"/>
      <c r="B125" s="32"/>
      <c r="C125" s="33"/>
      <c r="D125" s="41"/>
      <c r="E125" s="129">
        <v>200</v>
      </c>
      <c r="F125" s="147" t="s">
        <v>64</v>
      </c>
      <c r="G125" s="147"/>
      <c r="H125" s="147"/>
      <c r="I125" s="147"/>
      <c r="J125" s="147"/>
      <c r="K125" s="163"/>
      <c r="L125" s="164"/>
      <c r="M125" s="164"/>
      <c r="N125" s="164"/>
      <c r="O125" s="187"/>
      <c r="P125" s="101"/>
      <c r="Q125" s="101"/>
      <c r="R125" s="101"/>
      <c r="T125" s="77"/>
      <c r="U125" s="77"/>
      <c r="V125" s="77"/>
      <c r="W125" s="77"/>
      <c r="Z125" s="41"/>
    </row>
    <row r="126" spans="1:26" s="72" customFormat="1" ht="20.100000000000001" customHeight="1">
      <c r="A126" s="32"/>
      <c r="B126" s="32"/>
      <c r="C126" s="37"/>
      <c r="D126" s="41"/>
      <c r="E126" s="129">
        <v>210</v>
      </c>
      <c r="F126" s="147" t="s">
        <v>65</v>
      </c>
      <c r="G126" s="147"/>
      <c r="H126" s="147"/>
      <c r="I126" s="147"/>
      <c r="J126" s="147"/>
      <c r="K126" s="163"/>
      <c r="L126" s="164"/>
      <c r="M126" s="164"/>
      <c r="N126" s="164"/>
      <c r="O126" s="190"/>
      <c r="P126" s="101"/>
      <c r="Q126" s="101"/>
      <c r="R126" s="101"/>
      <c r="T126" s="77"/>
      <c r="U126" s="77"/>
      <c r="V126" s="77"/>
      <c r="W126" s="77"/>
      <c r="Z126" s="41"/>
    </row>
    <row r="127" spans="1:26" s="72" customFormat="1" ht="20.100000000000001" customHeight="1">
      <c r="A127" s="32"/>
      <c r="B127" s="32"/>
      <c r="C127" s="37"/>
      <c r="D127" s="41"/>
      <c r="E127" s="129">
        <v>220</v>
      </c>
      <c r="F127" s="147" t="s">
        <v>66</v>
      </c>
      <c r="G127" s="147"/>
      <c r="H127" s="147"/>
      <c r="I127" s="147"/>
      <c r="J127" s="147"/>
      <c r="K127" s="163"/>
      <c r="L127" s="164"/>
      <c r="M127" s="164"/>
      <c r="N127" s="164"/>
      <c r="O127" s="190"/>
      <c r="P127" s="101"/>
      <c r="Q127" s="101"/>
      <c r="R127" s="101"/>
      <c r="T127" s="77"/>
      <c r="U127" s="77"/>
      <c r="V127" s="77"/>
      <c r="W127" s="77"/>
      <c r="Z127" s="41"/>
    </row>
    <row r="128" spans="1:26" s="72" customFormat="1" ht="20.100000000000001" customHeight="1">
      <c r="A128" s="32"/>
      <c r="B128" s="32"/>
      <c r="C128" s="37"/>
      <c r="D128" s="41"/>
      <c r="E128" s="130">
        <v>230</v>
      </c>
      <c r="F128" s="162" t="s">
        <v>67</v>
      </c>
      <c r="G128" s="147"/>
      <c r="H128" s="147"/>
      <c r="I128" s="147"/>
      <c r="J128" s="147"/>
      <c r="K128" s="163"/>
      <c r="L128" s="164"/>
      <c r="M128" s="164"/>
      <c r="N128" s="164"/>
      <c r="O128" s="190"/>
      <c r="P128" s="101"/>
      <c r="Q128" s="101"/>
      <c r="R128" s="101"/>
      <c r="T128" s="77"/>
      <c r="U128" s="77"/>
      <c r="V128" s="77"/>
      <c r="W128" s="77"/>
      <c r="Z128" s="41"/>
    </row>
    <row r="129" spans="1:29" s="72" customFormat="1" ht="20.100000000000001" customHeight="1">
      <c r="A129" s="32"/>
      <c r="B129" s="32"/>
      <c r="C129" s="37"/>
      <c r="D129" s="41"/>
      <c r="E129" s="129">
        <v>240</v>
      </c>
      <c r="F129" s="147" t="s">
        <v>68</v>
      </c>
      <c r="G129" s="147"/>
      <c r="H129" s="147"/>
      <c r="I129" s="147"/>
      <c r="J129" s="147"/>
      <c r="K129" s="163"/>
      <c r="L129" s="164"/>
      <c r="M129" s="164"/>
      <c r="N129" s="164"/>
      <c r="O129" s="190"/>
      <c r="P129" s="101"/>
      <c r="Q129" s="101"/>
      <c r="R129" s="101"/>
      <c r="T129" s="77"/>
      <c r="U129" s="77"/>
      <c r="V129" s="77"/>
      <c r="W129" s="77"/>
      <c r="Z129" s="41"/>
    </row>
    <row r="130" spans="1:29" s="72" customFormat="1" ht="20.100000000000001" customHeight="1">
      <c r="A130" s="32"/>
      <c r="B130" s="32"/>
      <c r="C130" s="37"/>
      <c r="D130" s="41"/>
      <c r="E130" s="129">
        <v>250</v>
      </c>
      <c r="F130" s="147" t="s">
        <v>69</v>
      </c>
      <c r="G130" s="147"/>
      <c r="H130" s="147"/>
      <c r="I130" s="147"/>
      <c r="J130" s="147"/>
      <c r="K130" s="163"/>
      <c r="L130" s="164"/>
      <c r="M130" s="164"/>
      <c r="N130" s="164"/>
      <c r="O130" s="190"/>
      <c r="P130" s="101"/>
      <c r="Q130" s="101"/>
      <c r="R130" s="101"/>
      <c r="T130" s="77"/>
      <c r="U130" s="77"/>
      <c r="V130" s="77"/>
      <c r="W130" s="77"/>
      <c r="Z130" s="41"/>
    </row>
    <row r="131" spans="1:29" s="72" customFormat="1" ht="20.100000000000001" customHeight="1">
      <c r="A131" s="32"/>
      <c r="B131" s="32"/>
      <c r="C131" s="37"/>
      <c r="D131" s="41"/>
      <c r="E131" s="129">
        <v>260</v>
      </c>
      <c r="F131" s="147" t="s">
        <v>70</v>
      </c>
      <c r="G131" s="147"/>
      <c r="H131" s="147"/>
      <c r="I131" s="147"/>
      <c r="J131" s="147"/>
      <c r="K131" s="163"/>
      <c r="L131" s="164"/>
      <c r="M131" s="164"/>
      <c r="N131" s="164"/>
      <c r="O131" s="190"/>
      <c r="P131" s="101"/>
      <c r="Q131" s="101"/>
      <c r="R131" s="101"/>
      <c r="T131" s="77"/>
      <c r="U131" s="77"/>
      <c r="V131" s="77"/>
      <c r="W131" s="77"/>
      <c r="Z131" s="41"/>
    </row>
    <row r="132" spans="1:29" s="72" customFormat="1" ht="20.100000000000001" customHeight="1">
      <c r="A132" s="32"/>
      <c r="B132" s="32"/>
      <c r="C132" s="37"/>
      <c r="D132" s="41"/>
      <c r="E132" s="129">
        <v>270</v>
      </c>
      <c r="F132" s="147" t="s">
        <v>71</v>
      </c>
      <c r="G132" s="147"/>
      <c r="H132" s="147"/>
      <c r="I132" s="147"/>
      <c r="J132" s="147"/>
      <c r="K132" s="163"/>
      <c r="L132" s="164"/>
      <c r="M132" s="164"/>
      <c r="N132" s="164"/>
      <c r="O132" s="190"/>
      <c r="P132" s="101"/>
      <c r="Q132" s="101"/>
      <c r="R132" s="101"/>
      <c r="T132" s="77"/>
      <c r="U132" s="77"/>
      <c r="V132" s="77"/>
      <c r="W132" s="77"/>
      <c r="Z132" s="41"/>
    </row>
    <row r="133" spans="1:29" s="72" customFormat="1" ht="20.100000000000001" customHeight="1">
      <c r="A133" s="32"/>
      <c r="B133" s="32"/>
      <c r="C133" s="37"/>
      <c r="D133" s="41"/>
      <c r="E133" s="129">
        <v>280</v>
      </c>
      <c r="F133" s="147" t="s">
        <v>72</v>
      </c>
      <c r="G133" s="147"/>
      <c r="H133" s="147"/>
      <c r="I133" s="147"/>
      <c r="J133" s="147"/>
      <c r="K133" s="163"/>
      <c r="L133" s="164"/>
      <c r="M133" s="164"/>
      <c r="N133" s="164"/>
      <c r="O133" s="190"/>
      <c r="P133" s="101"/>
      <c r="Q133" s="101"/>
      <c r="R133" s="101"/>
      <c r="T133" s="77"/>
      <c r="U133" s="77"/>
      <c r="V133" s="77"/>
      <c r="W133" s="77"/>
      <c r="Z133" s="41"/>
    </row>
    <row r="134" spans="1:29" s="72" customFormat="1" ht="20.100000000000001" customHeight="1">
      <c r="A134" s="32"/>
      <c r="B134" s="32"/>
      <c r="C134" s="37"/>
      <c r="D134" s="41"/>
      <c r="E134" s="131">
        <v>290</v>
      </c>
      <c r="F134" s="148" t="s">
        <v>73</v>
      </c>
      <c r="G134" s="148"/>
      <c r="H134" s="148"/>
      <c r="I134" s="148"/>
      <c r="J134" s="148"/>
      <c r="K134" s="165"/>
      <c r="L134" s="166"/>
      <c r="M134" s="166"/>
      <c r="N134" s="166"/>
      <c r="O134" s="192"/>
      <c r="P134" s="101"/>
      <c r="Q134" s="101"/>
      <c r="R134" s="101"/>
      <c r="T134" s="77"/>
      <c r="U134" s="77"/>
      <c r="V134" s="77"/>
      <c r="W134" s="77"/>
      <c r="Z134" s="41"/>
    </row>
    <row r="135" spans="1:29" s="77" customFormat="1" ht="20.100000000000001" customHeight="1">
      <c r="A135" s="32"/>
      <c r="B135" s="32"/>
      <c r="C135" s="37"/>
      <c r="E135" s="133" t="s">
        <v>96</v>
      </c>
      <c r="F135" s="133"/>
      <c r="G135" s="133"/>
      <c r="H135" s="133"/>
      <c r="I135" s="133"/>
      <c r="J135" s="133"/>
      <c r="K135" s="133"/>
      <c r="L135" s="133"/>
      <c r="M135" s="133"/>
      <c r="N135" s="193"/>
      <c r="O135" s="194"/>
      <c r="Z135" s="41"/>
    </row>
    <row r="136" spans="1:29" ht="20.100000000000001" customHeight="1">
      <c r="A136" s="3"/>
      <c r="B136" s="3"/>
      <c r="C136" s="15"/>
      <c r="D136" s="66"/>
      <c r="E136" s="66"/>
      <c r="F136" s="66"/>
      <c r="G136" s="66"/>
      <c r="H136" s="66"/>
      <c r="I136" s="61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spans="1:29" ht="15" customHeight="1">
      <c r="A137" s="3"/>
      <c r="B137" s="3"/>
      <c r="C137" s="8"/>
      <c r="D137" s="64"/>
      <c r="E137" s="64"/>
      <c r="F137" s="64"/>
      <c r="G137" s="64"/>
      <c r="H137" s="64"/>
      <c r="I137" s="62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64"/>
    </row>
    <row r="138" spans="1:29" s="72" customFormat="1" ht="15" customHeight="1">
      <c r="L138" s="77"/>
      <c r="R138" s="77"/>
      <c r="T138" s="77"/>
      <c r="U138" s="77"/>
      <c r="V138" s="77"/>
      <c r="W138" s="77"/>
    </row>
    <row r="139" spans="1:29" s="72" customFormat="1" ht="20.100000000000001" customHeight="1">
      <c r="A139" s="32"/>
      <c r="B139" s="32"/>
      <c r="C139" s="159" t="s">
        <v>17</v>
      </c>
      <c r="D139" s="160"/>
      <c r="E139" s="160"/>
      <c r="F139" s="160"/>
      <c r="G139" s="160"/>
      <c r="H139" s="161"/>
      <c r="L139" s="77"/>
      <c r="R139" s="77"/>
      <c r="T139" s="77"/>
      <c r="U139" s="77"/>
      <c r="V139" s="77"/>
      <c r="W139" s="77"/>
      <c r="Z139" s="46"/>
    </row>
    <row r="140" spans="1:29" s="72" customFormat="1" ht="9.9499999999999993" customHeight="1">
      <c r="A140" s="32"/>
      <c r="B140" s="32"/>
      <c r="C140" s="33"/>
      <c r="D140" s="73"/>
      <c r="E140" s="98"/>
      <c r="F140" s="98"/>
      <c r="G140" s="98"/>
      <c r="H140" s="98"/>
      <c r="I140" s="34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48"/>
    </row>
    <row r="141" spans="1:29" s="72" customFormat="1" ht="20.100000000000001" customHeight="1">
      <c r="A141" s="32"/>
      <c r="B141" s="32"/>
      <c r="C141" s="33"/>
      <c r="D141" s="134" t="s">
        <v>29</v>
      </c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6"/>
      <c r="Z141" s="41"/>
    </row>
    <row r="142" spans="1:29" s="72" customFormat="1" ht="9.9499999999999993" customHeight="1">
      <c r="A142" s="32"/>
      <c r="B142" s="32"/>
      <c r="C142" s="33"/>
      <c r="D142" s="74"/>
      <c r="E142" s="73"/>
      <c r="F142" s="73"/>
      <c r="G142" s="73"/>
      <c r="H142" s="73"/>
      <c r="I142" s="71"/>
      <c r="J142" s="71"/>
      <c r="K142" s="71"/>
      <c r="L142" s="83"/>
      <c r="M142" s="71"/>
      <c r="N142" s="71"/>
      <c r="O142" s="71"/>
      <c r="P142" s="71"/>
      <c r="Q142" s="71"/>
      <c r="R142" s="83"/>
      <c r="S142" s="71"/>
      <c r="T142" s="83"/>
      <c r="U142" s="83"/>
      <c r="V142" s="83"/>
      <c r="W142" s="83"/>
      <c r="X142" s="71"/>
      <c r="Y142" s="71"/>
      <c r="Z142" s="41"/>
    </row>
    <row r="143" spans="1:29" s="72" customFormat="1" ht="20.100000000000001" customHeight="1">
      <c r="A143" s="32"/>
      <c r="B143" s="32"/>
      <c r="C143" s="37"/>
      <c r="D143" s="38">
        <v>1</v>
      </c>
      <c r="E143" s="39" t="s">
        <v>8</v>
      </c>
      <c r="F143" s="39"/>
      <c r="G143" s="39"/>
      <c r="H143" s="39"/>
      <c r="I143" s="39"/>
      <c r="J143" s="40"/>
      <c r="K143" s="40"/>
      <c r="L143" s="40"/>
      <c r="M143" s="40"/>
      <c r="N143" s="40"/>
      <c r="O143" s="40"/>
      <c r="P143" s="39"/>
      <c r="Q143" s="39"/>
      <c r="R143" s="39"/>
      <c r="S143" s="92"/>
      <c r="T143" s="92"/>
      <c r="U143" s="77"/>
      <c r="V143" s="77"/>
      <c r="W143" s="77"/>
      <c r="Z143" s="36"/>
      <c r="AA143" s="71"/>
      <c r="AB143" s="71"/>
      <c r="AC143" s="71"/>
    </row>
    <row r="144" spans="1:29" s="72" customFormat="1" ht="72.95" customHeight="1">
      <c r="A144" s="32"/>
      <c r="B144" s="32"/>
      <c r="C144" s="37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36"/>
      <c r="AA144" s="71"/>
      <c r="AB144" s="71"/>
      <c r="AC144" s="71"/>
    </row>
    <row r="145" spans="1:26" s="72" customFormat="1" ht="20.100000000000001" customHeight="1">
      <c r="A145" s="32"/>
      <c r="B145" s="32"/>
      <c r="C145" s="42"/>
      <c r="D145" s="70"/>
      <c r="E145" s="82"/>
      <c r="F145" s="82"/>
      <c r="G145" s="82"/>
      <c r="H145" s="82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7"/>
    </row>
    <row r="146" spans="1:26" s="72" customFormat="1" ht="15.75" customHeight="1">
      <c r="L146" s="77"/>
      <c r="R146" s="77"/>
      <c r="T146" s="77"/>
      <c r="U146" s="77"/>
      <c r="V146" s="77"/>
      <c r="W146" s="77"/>
    </row>
  </sheetData>
  <sheetProtection algorithmName="SHA-512" hashValue="50U/4+aR2A970Q2TSQXOCXGaRe2+5F+kAOF5YrgdDwwRciDsx2ASaIrNEoQnYceVvh0HyOdjHFgj2kQA4w1cTQ==" saltValue="qbSp+AkDiWJDNt55eGhbCQ==" spinCount="100000" sheet="1" objects="1" scenarios="1"/>
  <dataConsolidate/>
  <mergeCells count="136">
    <mergeCell ref="K123:M123"/>
    <mergeCell ref="K124:M124"/>
    <mergeCell ref="K125:M125"/>
    <mergeCell ref="K126:M126"/>
    <mergeCell ref="K127:M127"/>
    <mergeCell ref="F108:J108"/>
    <mergeCell ref="K114:M114"/>
    <mergeCell ref="K115:M115"/>
    <mergeCell ref="K116:M116"/>
    <mergeCell ref="K117:M117"/>
    <mergeCell ref="K118:M118"/>
    <mergeCell ref="K119:M119"/>
    <mergeCell ref="K120:M120"/>
    <mergeCell ref="K121:M121"/>
    <mergeCell ref="K122:M122"/>
    <mergeCell ref="F119:J119"/>
    <mergeCell ref="I41:Y41"/>
    <mergeCell ref="I43:Y43"/>
    <mergeCell ref="E101:Y101"/>
    <mergeCell ref="I85:M85"/>
    <mergeCell ref="C92:H92"/>
    <mergeCell ref="I75:Y75"/>
    <mergeCell ref="E102:J102"/>
    <mergeCell ref="K102:M102"/>
    <mergeCell ref="K103:M103"/>
    <mergeCell ref="K105:M105"/>
    <mergeCell ref="K106:M106"/>
    <mergeCell ref="K107:M107"/>
    <mergeCell ref="K108:M108"/>
    <mergeCell ref="K109:M109"/>
    <mergeCell ref="K110:M110"/>
    <mergeCell ref="K111:M111"/>
    <mergeCell ref="F103:J103"/>
    <mergeCell ref="F104:J104"/>
    <mergeCell ref="F105:J105"/>
    <mergeCell ref="F106:J106"/>
    <mergeCell ref="F107:J107"/>
    <mergeCell ref="K112:M112"/>
    <mergeCell ref="K113:M113"/>
    <mergeCell ref="I45:Y45"/>
    <mergeCell ref="I51:Y51"/>
    <mergeCell ref="I87:Y87"/>
    <mergeCell ref="D94:Y94"/>
    <mergeCell ref="I81:Y81"/>
    <mergeCell ref="I83:M83"/>
    <mergeCell ref="C65:H65"/>
    <mergeCell ref="D67:Y67"/>
    <mergeCell ref="I47:M47"/>
    <mergeCell ref="I49:M49"/>
    <mergeCell ref="J74:Y74"/>
    <mergeCell ref="I79:Y79"/>
    <mergeCell ref="J76:Y76"/>
    <mergeCell ref="I77:Y77"/>
    <mergeCell ref="I71:Y71"/>
    <mergeCell ref="K104:L104"/>
    <mergeCell ref="I73:Y73"/>
    <mergeCell ref="D144:Y144"/>
    <mergeCell ref="C139:H139"/>
    <mergeCell ref="F126:J126"/>
    <mergeCell ref="F127:J127"/>
    <mergeCell ref="F128:J128"/>
    <mergeCell ref="K130:M130"/>
    <mergeCell ref="K131:M131"/>
    <mergeCell ref="K132:M132"/>
    <mergeCell ref="K133:M133"/>
    <mergeCell ref="K134:M134"/>
    <mergeCell ref="F123:J123"/>
    <mergeCell ref="F124:J124"/>
    <mergeCell ref="F125:J125"/>
    <mergeCell ref="F109:J109"/>
    <mergeCell ref="F110:J110"/>
    <mergeCell ref="F111:J111"/>
    <mergeCell ref="F112:J112"/>
    <mergeCell ref="F113:J113"/>
    <mergeCell ref="N102:O102"/>
    <mergeCell ref="F117:J117"/>
    <mergeCell ref="F118:J118"/>
    <mergeCell ref="F114:J114"/>
    <mergeCell ref="F115:J115"/>
    <mergeCell ref="F116:J116"/>
    <mergeCell ref="N124:O124"/>
    <mergeCell ref="N125:O125"/>
    <mergeCell ref="N126:O126"/>
    <mergeCell ref="N127:O127"/>
    <mergeCell ref="W1:Z1"/>
    <mergeCell ref="C3:Y3"/>
    <mergeCell ref="N121:O121"/>
    <mergeCell ref="N122:O122"/>
    <mergeCell ref="N123:O123"/>
    <mergeCell ref="N103:O103"/>
    <mergeCell ref="N105:O105"/>
    <mergeCell ref="N106:O106"/>
    <mergeCell ref="N107:O107"/>
    <mergeCell ref="N108:O108"/>
    <mergeCell ref="N110:O110"/>
    <mergeCell ref="N111:O111"/>
    <mergeCell ref="N112:O112"/>
    <mergeCell ref="N113:O113"/>
    <mergeCell ref="I96:M96"/>
    <mergeCell ref="I98:M98"/>
    <mergeCell ref="I69:M69"/>
    <mergeCell ref="D141:Y141"/>
    <mergeCell ref="C13:H13"/>
    <mergeCell ref="I15:M15"/>
    <mergeCell ref="I39:Y39"/>
    <mergeCell ref="I35:Y35"/>
    <mergeCell ref="I37:Y37"/>
    <mergeCell ref="I33:M33"/>
    <mergeCell ref="C29:H29"/>
    <mergeCell ref="D31:Y31"/>
    <mergeCell ref="F129:J129"/>
    <mergeCell ref="F130:J130"/>
    <mergeCell ref="F131:J131"/>
    <mergeCell ref="F132:J132"/>
    <mergeCell ref="F133:J133"/>
    <mergeCell ref="F134:J134"/>
    <mergeCell ref="F120:J120"/>
    <mergeCell ref="F121:J121"/>
    <mergeCell ref="F122:J122"/>
    <mergeCell ref="N114:O114"/>
    <mergeCell ref="N115:O115"/>
    <mergeCell ref="N117:O117"/>
    <mergeCell ref="N118:O118"/>
    <mergeCell ref="N119:O119"/>
    <mergeCell ref="N120:O120"/>
    <mergeCell ref="N128:O128"/>
    <mergeCell ref="N129:O129"/>
    <mergeCell ref="N130:O130"/>
    <mergeCell ref="N131:O131"/>
    <mergeCell ref="N132:O132"/>
    <mergeCell ref="N133:O133"/>
    <mergeCell ref="N134:O134"/>
    <mergeCell ref="E135:M135"/>
    <mergeCell ref="N135:O135"/>
    <mergeCell ref="K128:M128"/>
    <mergeCell ref="K129:M129"/>
  </mergeCells>
  <phoneticPr fontId="4"/>
  <conditionalFormatting sqref="I15:M15">
    <cfRule type="expression" dxfId="8" priority="9" stopIfTrue="1">
      <formula>ISBLANK($I15)</formula>
    </cfRule>
  </conditionalFormatting>
  <conditionalFormatting sqref="I35:Y35">
    <cfRule type="expression" dxfId="7" priority="8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6" priority="7" stopIfTrue="1">
      <formula>IF(I47="", FALSE, NOT(ISNUMBER(VALUE(SUBSTITUTE(I47,"-","")))))</formula>
    </cfRule>
  </conditionalFormatting>
  <conditionalFormatting sqref="I49:M49">
    <cfRule type="expression" dxfId="5" priority="6" stopIfTrue="1">
      <formula>IF(I49="", FALSE, NOT(ISNUMBER(VALUE(SUBSTITUTE(I49,"-","")))))</formula>
    </cfRule>
  </conditionalFormatting>
  <conditionalFormatting sqref="I71:Y71">
    <cfRule type="expression" dxfId="4" priority="5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3" priority="4" stopIfTrue="1">
      <formula>IF(I83="", FALSE, NOT(ISNUMBER(VALUE(SUBSTITUTE(I83,"-","")))))</formula>
    </cfRule>
  </conditionalFormatting>
  <conditionalFormatting sqref="I85:M85">
    <cfRule type="expression" dxfId="2" priority="3" stopIfTrue="1">
      <formula>IF(I85="", FALSE, NOT(ISNUMBER(VALUE(SUBSTITUTE(I85,"-","")))))</formula>
    </cfRule>
  </conditionalFormatting>
  <conditionalFormatting sqref="I96:M96">
    <cfRule type="expression" dxfId="1" priority="2" stopIfTrue="1">
      <formula>AND($I96&lt;&gt;"無", $I96&lt;&gt;"有")</formula>
    </cfRule>
  </conditionalFormatting>
  <conditionalFormatting sqref="I98:M98">
    <cfRule type="expression" dxfId="0" priority="1" stopIfTrue="1">
      <formula>AND($I96="有",ISBLANK($I98))</formula>
    </cfRule>
  </conditionalFormatting>
  <dataValidations count="83">
    <dataValidation type="date" imeMode="halfAlpha" allowBlank="1" showInputMessage="1" showErrorMessage="1" error="有効な日付を入力してください" sqref="I15:M15" xr:uid="{F3C7A0DE-DA89-48A6-BF53-7BE1C20264D9}">
      <formula1>92</formula1>
      <formula2>73415</formula2>
    </dataValidation>
    <dataValidation type="whole" imeMode="halfAlpha" allowBlank="1" showInputMessage="1" showErrorMessage="1" error="7桁の数字を入力してください" sqref="I33:M33" xr:uid="{0C9DF8BE-BE4B-4842-94F2-31E3A4300632}">
      <formula1>0</formula1>
      <formula2>9999999</formula2>
    </dataValidation>
    <dataValidation errorStyle="warning" imeMode="hiragana" allowBlank="1" showInputMessage="1" showErrorMessage="1" sqref="I35:Y35" xr:uid="{CA8C0B41-0ACA-433F-BEC8-87516E64DD99}"/>
    <dataValidation errorStyle="warning" imeMode="fullKatakana" allowBlank="1" showInputMessage="1" showErrorMessage="1" sqref="I37:Y37" xr:uid="{8235A47D-B2C0-434A-B301-BF2383C6913C}"/>
    <dataValidation errorStyle="warning" imeMode="hiragana" allowBlank="1" showInputMessage="1" showErrorMessage="1" sqref="I39:Y39" xr:uid="{3D11C0D6-A72B-43B7-8B89-6F5D52856FD6}"/>
    <dataValidation errorStyle="warning" imeMode="hiragana" allowBlank="1" showInputMessage="1" showErrorMessage="1" sqref="I41:Y41" xr:uid="{B7FD767A-6CF1-4625-A86E-02E1344A6ECD}"/>
    <dataValidation errorStyle="warning" imeMode="fullKatakana" allowBlank="1" showInputMessage="1" showErrorMessage="1" sqref="I43:Y43" xr:uid="{273EBF35-BA7C-4A50-91BE-A9BE69FBBCB8}"/>
    <dataValidation errorStyle="warning" imeMode="hiragana" allowBlank="1" showInputMessage="1" showErrorMessage="1" sqref="I45:Y45" xr:uid="{F588ACC0-71E1-4E12-9557-DA2585AF3A18}"/>
    <dataValidation errorStyle="warning" imeMode="halfAlpha" allowBlank="1" showInputMessage="1" showErrorMessage="1" sqref="I47:M47" xr:uid="{93FD600E-F6AA-448B-8B04-AA4A5B08C3BE}"/>
    <dataValidation errorStyle="warning" imeMode="halfAlpha" allowBlank="1" showInputMessage="1" showErrorMessage="1" sqref="I49:M49" xr:uid="{0399D5EF-014B-4A6C-9AED-F7187A35D9A1}"/>
    <dataValidation errorStyle="warning" imeMode="halfAlpha" allowBlank="1" showInputMessage="1" showErrorMessage="1" sqref="I51:Y51" xr:uid="{56E31624-6932-441B-BDC9-CC3C5163A2A0}"/>
    <dataValidation type="whole" imeMode="halfAlpha" allowBlank="1" showInputMessage="1" showErrorMessage="1" error="7桁の数字を入力してください" sqref="I69:M69" xr:uid="{138131E9-C6FB-46D4-8D6E-FE5AE7BE2446}">
      <formula1>0</formula1>
      <formula2>9999999</formula2>
    </dataValidation>
    <dataValidation errorStyle="warning" imeMode="hiragana" allowBlank="1" showInputMessage="1" showErrorMessage="1" sqref="I71:Y71" xr:uid="{00B93E76-0F21-4D7C-BD5B-42893334A7A3}"/>
    <dataValidation errorStyle="warning" imeMode="fullKatakana" allowBlank="1" showInputMessage="1" showErrorMessage="1" sqref="I73:Y73" xr:uid="{A472A2AB-2540-4A95-BD7D-580468B87ACF}"/>
    <dataValidation errorStyle="warning" imeMode="hiragana" allowBlank="1" showInputMessage="1" showErrorMessage="1" sqref="I75:Y75" xr:uid="{DA066B46-B0B1-4F01-A768-79E22CF1678F}"/>
    <dataValidation errorStyle="warning" imeMode="hiragana" allowBlank="1" showInputMessage="1" showErrorMessage="1" sqref="I77:Y77" xr:uid="{6BED99C7-F8C5-4B76-B1BA-D63627AA4CF1}"/>
    <dataValidation errorStyle="warning" imeMode="fullKatakana" allowBlank="1" showInputMessage="1" showErrorMessage="1" sqref="I79:Y79" xr:uid="{1087D4A5-8F8B-4573-A997-9C78A1D6AC8B}"/>
    <dataValidation errorStyle="warning" imeMode="hiragana" allowBlank="1" showInputMessage="1" showErrorMessage="1" sqref="I81:Y81" xr:uid="{73344E2F-4671-4EAB-9418-FD2C0CD1FD35}"/>
    <dataValidation errorStyle="warning" imeMode="halfAlpha" allowBlank="1" showInputMessage="1" showErrorMessage="1" sqref="I83:M83" xr:uid="{23F347EE-EF27-46C3-8FFD-F91106C24F6D}"/>
    <dataValidation errorStyle="warning" imeMode="halfAlpha" allowBlank="1" showInputMessage="1" showErrorMessage="1" sqref="I85:M85" xr:uid="{6CC08F30-AEBC-45F5-ABB2-46547AFB1599}"/>
    <dataValidation errorStyle="warning" imeMode="halfAlpha" allowBlank="1" showInputMessage="1" showErrorMessage="1" sqref="I87:Y87" xr:uid="{6214AA62-AE58-467F-80F6-B7D0443F95F0}"/>
    <dataValidation type="list" imeMode="halfAlpha" allowBlank="1" showInputMessage="1" showErrorMessage="1" error="リストから選択してください" sqref="I96:M96" xr:uid="{93E8143C-60B3-44C3-9AD3-8D12A6A6CE36}">
      <formula1>"無,有"</formula1>
    </dataValidation>
    <dataValidation type="date" imeMode="halfAlpha" allowBlank="1" showInputMessage="1" showErrorMessage="1" error="有効な日付を入力してください" sqref="I98:M98" xr:uid="{211674F9-D728-4CA5-8D93-14DAFEFC836E}">
      <formula1>92</formula1>
      <formula2>73415</formula2>
    </dataValidation>
    <dataValidation type="whole" imeMode="halfAlpha" allowBlank="1" showInputMessage="1" showErrorMessage="1" error="有効な数字を入力してください" sqref="K103:M103" xr:uid="{F84D0D29-B3A5-4BC6-A262-F1A7976096D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03:O103" xr:uid="{E3D9A6D9-6E7C-4E3C-981B-231AD69D41FD}">
      <formula1>-9999999999</formula1>
      <formula2>9999999999</formula2>
    </dataValidation>
    <dataValidation type="whole" imeMode="halfAlpha" allowBlank="1" showInputMessage="1" showErrorMessage="1" error="有効な数字を入力してください" sqref="K105:M105" xr:uid="{6DC916D1-E028-4386-BA88-4E0CF920087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05:O105" xr:uid="{E2A33ED3-D72F-4776-9697-37E81CE1F021}">
      <formula1>-9999999999</formula1>
      <formula2>9999999999</formula2>
    </dataValidation>
    <dataValidation type="whole" imeMode="halfAlpha" allowBlank="1" showInputMessage="1" showErrorMessage="1" error="有効な数字を入力してください" sqref="K106:M106" xr:uid="{97A56BB4-7BB5-41A1-BF91-1260BCE34EB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06:O106" xr:uid="{60B15BC3-6605-4C13-9F43-939B374D7D89}">
      <formula1>-9999999999</formula1>
      <formula2>9999999999</formula2>
    </dataValidation>
    <dataValidation type="whole" imeMode="halfAlpha" allowBlank="1" showInputMessage="1" showErrorMessage="1" error="有効な数字を入力してください" sqref="K107:M107" xr:uid="{39D39BC6-D89A-4D04-AD91-8D27747E626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07:O107" xr:uid="{4599E2F2-8D4A-4F04-A973-61C8DF450D70}">
      <formula1>-9999999999</formula1>
      <formula2>9999999999</formula2>
    </dataValidation>
    <dataValidation type="whole" imeMode="halfAlpha" allowBlank="1" showInputMessage="1" showErrorMessage="1" error="有効な数字を入力してください" sqref="K108:M108" xr:uid="{0C4F088B-1012-4AEC-B9E1-F5E4B13AECB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08:O108" xr:uid="{7F02B913-48ED-460C-AEBA-F9565B3817C1}">
      <formula1>-9999999999</formula1>
      <formula2>9999999999</formula2>
    </dataValidation>
    <dataValidation type="whole" imeMode="halfAlpha" allowBlank="1" showInputMessage="1" showErrorMessage="1" error="有効な数字を入力してください" sqref="K110:M110" xr:uid="{23AE0BB1-BC56-4DD8-95D4-0AE2404B494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0:O110" xr:uid="{58EF6D2E-EBBD-41C7-829B-A0E68E84C5B8}">
      <formula1>-9999999999</formula1>
      <formula2>9999999999</formula2>
    </dataValidation>
    <dataValidation type="whole" imeMode="halfAlpha" allowBlank="1" showInputMessage="1" showErrorMessage="1" error="有効な数字を入力してください" sqref="K111:M111" xr:uid="{6877C171-19AE-44FA-874A-2217AA42C51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1:O111" xr:uid="{A53ACDB8-44FA-43A6-869E-36211AB66034}">
      <formula1>-9999999999</formula1>
      <formula2>9999999999</formula2>
    </dataValidation>
    <dataValidation type="whole" imeMode="halfAlpha" allowBlank="1" showInputMessage="1" showErrorMessage="1" error="有効な数字を入力してください" sqref="K112:M112" xr:uid="{10C33A0D-FC32-4769-8DCF-FB9BF685CD0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2:O112" xr:uid="{79A13E69-D4AB-4F70-A574-0ABF1C902BF2}">
      <formula1>-9999999999</formula1>
      <formula2>9999999999</formula2>
    </dataValidation>
    <dataValidation type="whole" imeMode="halfAlpha" allowBlank="1" showInputMessage="1" showErrorMessage="1" error="有効な数字を入力してください" sqref="K113:M113" xr:uid="{DEEFA398-F229-463A-83CE-26BEE319A9F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3:O113" xr:uid="{19188279-3C6C-4013-99A9-3E4196E9769A}">
      <formula1>-9999999999</formula1>
      <formula2>9999999999</formula2>
    </dataValidation>
    <dataValidation type="whole" imeMode="halfAlpha" allowBlank="1" showInputMessage="1" showErrorMessage="1" error="有効な数字を入力してください" sqref="K114:M114" xr:uid="{63120206-5B3A-41C3-9E17-938CECEDDC3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4:O114" xr:uid="{8A6D8A0C-0856-4D05-BF69-45D47BA5FA9F}">
      <formula1>-9999999999</formula1>
      <formula2>9999999999</formula2>
    </dataValidation>
    <dataValidation type="whole" imeMode="halfAlpha" allowBlank="1" showInputMessage="1" showErrorMessage="1" error="有効な数字を入力してください" sqref="K115:M115" xr:uid="{F53CAF93-458F-4FD0-8F70-133AB3D2C56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5:O115" xr:uid="{7BEB6EA9-41FE-4180-A7F9-714563DD824B}">
      <formula1>-9999999999</formula1>
      <formula2>9999999999</formula2>
    </dataValidation>
    <dataValidation type="whole" imeMode="halfAlpha" allowBlank="1" showInputMessage="1" showErrorMessage="1" error="有効な数字を入力してください" sqref="K117:M117" xr:uid="{E59FA34D-CA78-44A5-B59C-6B6C64CB7CB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7:O117" xr:uid="{A378802F-8387-4269-8EDF-31AA4000AC7F}">
      <formula1>-9999999999</formula1>
      <formula2>9999999999</formula2>
    </dataValidation>
    <dataValidation type="whole" imeMode="halfAlpha" allowBlank="1" showInputMessage="1" showErrorMessage="1" error="有効な数字を入力してください" sqref="K118:M118" xr:uid="{14433B11-B55D-46E8-B1E3-E068B1E48F4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8:O118" xr:uid="{178BF93F-1280-4962-BDEC-7EB0113F00D0}">
      <formula1>-9999999999</formula1>
      <formula2>9999999999</formula2>
    </dataValidation>
    <dataValidation type="whole" imeMode="halfAlpha" allowBlank="1" showInputMessage="1" showErrorMessage="1" error="有効な数字を入力してください" sqref="K119:M119" xr:uid="{F5B01E09-95C6-486A-A663-DEE2C14B114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9:O119" xr:uid="{88571450-A41D-4B65-8673-B10049A641C0}">
      <formula1>-9999999999</formula1>
      <formula2>9999999999</formula2>
    </dataValidation>
    <dataValidation type="whole" imeMode="halfAlpha" allowBlank="1" showInputMessage="1" showErrorMessage="1" error="有効な数字を入力してください" sqref="K120:M120" xr:uid="{7CFAF9EB-76B5-4C01-A710-C2F3167A5D7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0:O120" xr:uid="{FBA69676-7BD2-4C34-81A2-F58C647C9403}">
      <formula1>-9999999999</formula1>
      <formula2>9999999999</formula2>
    </dataValidation>
    <dataValidation type="whole" imeMode="halfAlpha" allowBlank="1" showInputMessage="1" showErrorMessage="1" error="有効な数字を入力してください" sqref="K121:M121" xr:uid="{997D8F1D-E859-4B97-A3A7-B653938C0E4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1:O121" xr:uid="{221E27DC-B16A-4D2F-9BD8-4AE6BE7A9C29}">
      <formula1>-9999999999</formula1>
      <formula2>9999999999</formula2>
    </dataValidation>
    <dataValidation type="whole" imeMode="halfAlpha" allowBlank="1" showInputMessage="1" showErrorMessage="1" error="有効な数字を入力してください" sqref="K122:M122" xr:uid="{24A0D33A-B328-4D5E-BC7A-4FDBC1D634E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2:O122" xr:uid="{89C88F3E-1E17-461A-9FB1-66846E04C406}">
      <formula1>-9999999999</formula1>
      <formula2>9999999999</formula2>
    </dataValidation>
    <dataValidation type="whole" imeMode="halfAlpha" allowBlank="1" showInputMessage="1" showErrorMessage="1" error="有効な数字を入力してください" sqref="K123:M123" xr:uid="{F79CD1FE-111D-4F56-84E6-2F763141E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3:O123" xr:uid="{F044D8B9-7BA4-465E-A6F4-DC7D67872DE2}">
      <formula1>-9999999999</formula1>
      <formula2>9999999999</formula2>
    </dataValidation>
    <dataValidation type="whole" imeMode="halfAlpha" allowBlank="1" showInputMessage="1" showErrorMessage="1" error="有効な数字を入力してください" sqref="K124:M124" xr:uid="{5AEF62F6-AB55-44E0-9940-F098EB1F732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4:O124" xr:uid="{B47DF0B7-9D83-4983-83C5-3717E2BB0DA2}">
      <formula1>-9999999999</formula1>
      <formula2>9999999999</formula2>
    </dataValidation>
    <dataValidation type="whole" imeMode="halfAlpha" allowBlank="1" showInputMessage="1" showErrorMessage="1" error="有効な数字を入力してください" sqref="K125:M125" xr:uid="{D8FCC6AF-DAEA-4E26-A088-B83CB286D50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5:O125" xr:uid="{9E6C4AC6-2A0D-4253-A989-AB9CEA7BEC30}">
      <formula1>-9999999999</formula1>
      <formula2>9999999999</formula2>
    </dataValidation>
    <dataValidation type="whole" imeMode="halfAlpha" allowBlank="1" showInputMessage="1" showErrorMessage="1" error="有効な数字を入力してください" sqref="K126:M126" xr:uid="{80A07255-0078-4E31-8F43-DED3A4905F9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6:O126" xr:uid="{FC4098C1-8AB3-49C4-A7FB-A7FC05E33EC4}">
      <formula1>-9999999999</formula1>
      <formula2>9999999999</formula2>
    </dataValidation>
    <dataValidation type="whole" imeMode="halfAlpha" allowBlank="1" showInputMessage="1" showErrorMessage="1" error="有効な数字を入力してください" sqref="K127:M127" xr:uid="{3F8D2DAE-CC39-49CD-96E0-0278176A0F0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7:O127" xr:uid="{BB6226A9-5F49-4CAF-9430-1208BA6F8410}">
      <formula1>-9999999999</formula1>
      <formula2>9999999999</formula2>
    </dataValidation>
    <dataValidation type="whole" imeMode="halfAlpha" allowBlank="1" showInputMessage="1" showErrorMessage="1" error="有効な数字を入力してください" sqref="K128:M128" xr:uid="{632AEC3A-073A-4DDA-96A4-5918885D0EF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8:O128" xr:uid="{B658A0F5-FA80-440B-9AF9-A9C425EF69D4}">
      <formula1>-9999999999</formula1>
      <formula2>9999999999</formula2>
    </dataValidation>
    <dataValidation type="whole" imeMode="halfAlpha" allowBlank="1" showInputMessage="1" showErrorMessage="1" error="有効な数字を入力してください" sqref="K129:M129" xr:uid="{B3AC072E-A39D-4C85-97C0-813F27D459C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29:O129" xr:uid="{80BF041A-6CE5-4237-AB27-F0AA68B1FFD5}">
      <formula1>-9999999999</formula1>
      <formula2>9999999999</formula2>
    </dataValidation>
    <dataValidation type="whole" imeMode="halfAlpha" allowBlank="1" showInputMessage="1" showErrorMessage="1" error="有効な数字を入力してください" sqref="K130:M130" xr:uid="{29C547E8-CBF7-460D-9C3D-233ABD6DADE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0:O130" xr:uid="{80BC2608-1213-4B32-A643-D120326487EC}">
      <formula1>-9999999999</formula1>
      <formula2>9999999999</formula2>
    </dataValidation>
    <dataValidation type="whole" imeMode="halfAlpha" allowBlank="1" showInputMessage="1" showErrorMessage="1" error="有効な数字を入力してください" sqref="K131:M131" xr:uid="{0B8AF2F0-8485-407A-B27A-CED15DDB5F4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1:O131" xr:uid="{EB3D019C-4184-45C5-8F2F-D38E8F0BE6E2}">
      <formula1>-9999999999</formula1>
      <formula2>9999999999</formula2>
    </dataValidation>
    <dataValidation type="whole" imeMode="halfAlpha" allowBlank="1" showInputMessage="1" showErrorMessage="1" error="有効な数字を入力してください" sqref="K132:M132" xr:uid="{554DF7DB-2359-4F48-B2AE-736D2DAAAF1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2:O132" xr:uid="{EE5B3C62-F470-4320-A065-2A2FCCAF6A67}">
      <formula1>-9999999999</formula1>
      <formula2>9999999999</formula2>
    </dataValidation>
    <dataValidation type="whole" imeMode="halfAlpha" allowBlank="1" showInputMessage="1" showErrorMessage="1" error="有効な数字を入力してください" sqref="K133:M133" xr:uid="{970ECC84-F397-460D-ADC1-9643493529E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3:O133" xr:uid="{FCA9301E-1457-4A87-B3BB-4D6EE658FAAD}">
      <formula1>-9999999999</formula1>
      <formula2>9999999999</formula2>
    </dataValidation>
    <dataValidation type="whole" imeMode="halfAlpha" allowBlank="1" showInputMessage="1" showErrorMessage="1" error="有効な数字を入力してください" sqref="K134:M134" xr:uid="{3223066D-B7CD-4010-A375-A235E152DCA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4:O134" xr:uid="{89F8649C-5276-4A5E-A7FD-BE2DB924E52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35:O135" xr:uid="{C2684B5D-93D5-4438-B65C-D538C07E4621}">
      <formula1>-9999999999</formula1>
      <formula2>9999999999</formula2>
    </dataValidation>
    <dataValidation errorStyle="warning" imeMode="hiragana" allowBlank="1" showInputMessage="1" showErrorMessage="1" sqref="D144:Y144" xr:uid="{2E22F0C4-059E-4E4E-8F11-8F8C4F39CC52}"/>
  </dataValidations>
  <pageMargins left="0.19685039370078741" right="0.19685039370078741" top="0.39370078740157483" bottom="0.19685039370078741" header="0.39370078740157483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/>
  <cols>
    <col min="1" max="1" width="17.25" customWidth="1"/>
  </cols>
  <sheetData>
    <row r="1" spans="1:1">
      <c r="A1" t="s">
        <v>42</v>
      </c>
    </row>
    <row r="2" spans="1:1">
      <c r="A2" t="s">
        <v>43</v>
      </c>
    </row>
    <row r="3" spans="1:1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>
      <c r="A4" t="str">
        <f>"@神奈川県@和歌山県@鹿児島県@"</f>
        <v>@神奈川県@和歌山県@鹿児島県@</v>
      </c>
    </row>
    <row r="6" spans="1:1">
      <c r="A6" s="53"/>
    </row>
    <row r="7" spans="1:1">
      <c r="A7" s="53"/>
    </row>
    <row r="8" spans="1:1">
      <c r="A8" s="53"/>
    </row>
    <row r="9" spans="1:1">
      <c r="A9" s="53"/>
    </row>
    <row r="10" spans="1:1">
      <c r="A10" s="53"/>
    </row>
    <row r="11" spans="1:1">
      <c r="A11" s="53"/>
    </row>
    <row r="12" spans="1:1">
      <c r="A12" s="53"/>
    </row>
    <row r="13" spans="1:1">
      <c r="A13" s="53"/>
    </row>
    <row r="14" spans="1:1">
      <c r="A14" s="53"/>
    </row>
    <row r="15" spans="1:1">
      <c r="A15" s="53"/>
    </row>
    <row r="16" spans="1:1">
      <c r="A16" s="53"/>
    </row>
    <row r="17" spans="1:1">
      <c r="A17" s="53"/>
    </row>
    <row r="18" spans="1:1">
      <c r="A18" s="53"/>
    </row>
    <row r="19" spans="1:1">
      <c r="A19" s="53"/>
    </row>
    <row r="20" spans="1:1">
      <c r="A20" s="53"/>
    </row>
    <row r="21" spans="1:1">
      <c r="A21" s="53"/>
    </row>
    <row r="22" spans="1:1">
      <c r="A22" s="53"/>
    </row>
    <row r="23" spans="1:1">
      <c r="A23" s="53"/>
    </row>
    <row r="24" spans="1:1">
      <c r="A24" s="53"/>
    </row>
    <row r="25" spans="1:1">
      <c r="A25" s="53"/>
    </row>
    <row r="26" spans="1:1">
      <c r="A26" s="53"/>
    </row>
    <row r="27" spans="1:1">
      <c r="A27" s="53"/>
    </row>
    <row r="28" spans="1:1">
      <c r="A28" s="53"/>
    </row>
    <row r="29" spans="1:1">
      <c r="A29" s="53"/>
    </row>
    <row r="30" spans="1:1">
      <c r="A30" s="53"/>
    </row>
    <row r="31" spans="1:1">
      <c r="A31" s="53"/>
    </row>
    <row r="32" spans="1:1">
      <c r="A32" s="53"/>
    </row>
    <row r="33" spans="1:1">
      <c r="A33" s="53"/>
    </row>
    <row r="34" spans="1:1">
      <c r="A34" s="53"/>
    </row>
    <row r="35" spans="1:1">
      <c r="A35" s="53"/>
    </row>
    <row r="36" spans="1:1">
      <c r="A36" s="53"/>
    </row>
    <row r="37" spans="1:1">
      <c r="A37" s="53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53"/>
    </row>
    <row r="43" spans="1:1">
      <c r="A43" s="53"/>
    </row>
    <row r="44" spans="1:1">
      <c r="A44" s="53"/>
    </row>
    <row r="45" spans="1:1">
      <c r="A45" s="53"/>
    </row>
    <row r="46" spans="1:1">
      <c r="A46" s="53"/>
    </row>
    <row r="47" spans="1:1">
      <c r="A47" s="53"/>
    </row>
    <row r="48" spans="1:1">
      <c r="A48" s="53"/>
    </row>
    <row r="49" spans="1:1">
      <c r="A49" s="53"/>
    </row>
    <row r="50" spans="1:1">
      <c r="A50" s="53"/>
    </row>
    <row r="51" spans="1:1">
      <c r="A51" s="53"/>
    </row>
    <row r="52" spans="1:1">
      <c r="A52" s="53"/>
    </row>
    <row r="53" spans="1:1">
      <c r="A53" s="53"/>
    </row>
  </sheetData>
  <sheetProtection algorithmName="SHA-512" hashValue="UvGfhcz75j3n/CPpLotbJG7GdjZeg6HM+IeHpQvrEc2C3QrsTgky9cL/31z8mCw8N81OANd52LBvVYbIMSoXCw==" saltValue="XvFz53qBsnzBH1ko67Uxnw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2020-03-25T02:36:50Z</cp:lastPrinted>
  <dcterms:created xsi:type="dcterms:W3CDTF">2018-07-20T07:50:20Z</dcterms:created>
  <dcterms:modified xsi:type="dcterms:W3CDTF">2022-03-08T04:45:25Z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